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DieseArbeitsmappe" autoCompressPictures="0"/>
  <mc:AlternateContent xmlns:mc="http://schemas.openxmlformats.org/markup-compatibility/2006">
    <mc:Choice Requires="x15">
      <x15ac:absPath xmlns:x15ac="http://schemas.microsoft.com/office/spreadsheetml/2010/11/ac" url="R:\VD\Administration\_RS\K2_FMS\2 Fachmaturität\0 GN_GK_SO_PG\Dokumente_FMA_ab2025\"/>
    </mc:Choice>
  </mc:AlternateContent>
  <xr:revisionPtr revIDLastSave="0" documentId="13_ncr:1_{274B0779-F4CB-45BE-8309-5B34A27E3002}" xr6:coauthVersionLast="47" xr6:coauthVersionMax="47" xr10:uidLastSave="{00000000-0000-0000-0000-000000000000}"/>
  <bookViews>
    <workbookView xWindow="-98" yWindow="-98" windowWidth="21795" windowHeight="13996" activeTab="1" xr2:uid="{00000000-000D-0000-FFFF-FFFF00000000}"/>
  </bookViews>
  <sheets>
    <sheet name="Notenblatt" sheetId="11" r:id="rId1"/>
    <sheet name="Schriftlicher Teil" sheetId="7" r:id="rId2"/>
    <sheet name="Produkt" sheetId="14" r:id="rId3"/>
    <sheet name="Präsentation" sheetId="10" r:id="rId4"/>
    <sheet name="Informationen" sheetId="15" r:id="rId5"/>
  </sheets>
  <definedNames>
    <definedName name="_xlnm.Print_Area" localSheetId="0">Notenblatt!$A$1:$E$19</definedName>
    <definedName name="_xlnm.Print_Area" localSheetId="3">Präsentation!$A$1:$D$19</definedName>
    <definedName name="_xlnm.Print_Area" localSheetId="1">'Schriftlicher Teil'!$A$1:$D$23</definedName>
    <definedName name="_xlnm.Print_Titles" localSheetId="3">Präsentation!$4:$6</definedName>
    <definedName name="_xlnm.Print_Titles" localSheetId="2">Produkt!$4:$6</definedName>
    <definedName name="_xlnm.Print_Titles" localSheetId="1">'Schriftlicher Teil'!$4:$6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0" i="14" l="1"/>
  <c r="D7" i="14"/>
  <c r="D17" i="11"/>
  <c r="D19" i="14"/>
  <c r="D16" i="14"/>
  <c r="D13" i="14"/>
  <c r="D7" i="7"/>
  <c r="D15" i="7"/>
  <c r="D7" i="10"/>
  <c r="D14" i="10"/>
  <c r="D19" i="10" s="1"/>
  <c r="D23" i="7" l="1"/>
  <c r="C17" i="11" s="1"/>
  <c r="D22" i="14"/>
  <c r="C18" i="11" s="1"/>
  <c r="E19" i="11" l="1"/>
</calcChain>
</file>

<file path=xl/sharedStrings.xml><?xml version="1.0" encoding="utf-8"?>
<sst xmlns="http://schemas.openxmlformats.org/spreadsheetml/2006/main" count="99" uniqueCount="84">
  <si>
    <t>Präsentation und Fachgespräch</t>
  </si>
  <si>
    <t>Betreuungsperson:</t>
  </si>
  <si>
    <t>Gewicht</t>
  </si>
  <si>
    <r>
      <t>Kommentar</t>
    </r>
    <r>
      <rPr>
        <i/>
        <sz val="10"/>
        <color indexed="8"/>
        <rFont val="Arial"/>
        <family val="2"/>
      </rPr>
      <t/>
    </r>
  </si>
  <si>
    <r>
      <t>Noten</t>
    </r>
    <r>
      <rPr>
        <i/>
        <sz val="10"/>
        <color indexed="8"/>
        <rFont val="Arial"/>
        <family val="2"/>
      </rPr>
      <t/>
    </r>
  </si>
  <si>
    <r>
      <t>Bewertungskriterien und dazugehörige I</t>
    </r>
    <r>
      <rPr>
        <b/>
        <sz val="10"/>
        <rFont val="Arial"/>
        <family val="2"/>
      </rPr>
      <t xml:space="preserve">ndikatoren     </t>
    </r>
  </si>
  <si>
    <r>
      <t>Teilnote Kriterium</t>
    </r>
    <r>
      <rPr>
        <sz val="10"/>
        <color indexed="8"/>
        <rFont val="Arial"/>
        <family val="2"/>
      </rPr>
      <t/>
    </r>
  </si>
  <si>
    <t>Inwiefern werden die Bewertungskriterien erfüllt?
Ergänzende Bemerkungen</t>
  </si>
  <si>
    <r>
      <t>ganze u. halbe Noten</t>
    </r>
    <r>
      <rPr>
        <i/>
        <sz val="10"/>
        <color indexed="8"/>
        <rFont val="Arial"/>
        <family val="2"/>
      </rPr>
      <t/>
    </r>
  </si>
  <si>
    <t xml:space="preserve">
</t>
  </si>
  <si>
    <t>Note für die
Teilleistung</t>
  </si>
  <si>
    <t>Kandidatin/Kandidat:</t>
  </si>
  <si>
    <t>Experte/Expertin:</t>
  </si>
  <si>
    <t>Note</t>
  </si>
  <si>
    <t>Fachmittelschule FMS</t>
  </si>
  <si>
    <t xml:space="preserve"> Schriftliche Arbeit / Produkt</t>
  </si>
  <si>
    <r>
      <t xml:space="preserve">Bewertungskriterien und 
dazugehörige Indikatoren
</t>
    </r>
    <r>
      <rPr>
        <b/>
        <sz val="10"/>
        <rFont val="Arial"/>
        <family val="2"/>
      </rPr>
      <t xml:space="preserve">     </t>
    </r>
  </si>
  <si>
    <r>
      <t xml:space="preserve">Bewertungskriterien und 
dazugehörige Indikatoren
</t>
    </r>
    <r>
      <rPr>
        <b/>
        <sz val="10"/>
        <color indexed="8"/>
        <rFont val="Arial"/>
        <family val="2"/>
      </rPr>
      <t xml:space="preserve">
</t>
    </r>
    <r>
      <rPr>
        <b/>
        <sz val="10"/>
        <rFont val="Arial"/>
        <family val="2"/>
      </rPr>
      <t xml:space="preserve">     </t>
    </r>
  </si>
  <si>
    <t>Fachmaturitätsarbeit</t>
  </si>
  <si>
    <t>Titel:</t>
  </si>
  <si>
    <t>Praktikumsort:</t>
  </si>
  <si>
    <t>2. Formale Bewertung (50%)</t>
  </si>
  <si>
    <t>Die Sprache ist korrekt verwendet und stilistisch dem Fachgebiet angemessen.</t>
  </si>
  <si>
    <t xml:space="preserve">Die Durchführung der Arbeit war gut geplant und selbständig organisiert. Termine und Vereinbarungen wurden eingehalten. </t>
  </si>
  <si>
    <t xml:space="preserve">Zielstellung, Ergebnis und Prozess der Arbeit werden kritisch reflektiert.  </t>
  </si>
  <si>
    <t>5. Montage, Endform, Gesamtwirkung, Ausdruck (20%)</t>
  </si>
  <si>
    <t>4. Form: Form- und Farbgebung Gestaltung, Eigenständigkeit (20%)</t>
  </si>
  <si>
    <t>3. Inhalt:  Entwicklung und Umsetzung der Idee/Leitfrage (20%)</t>
  </si>
  <si>
    <t>Die Arbeit ist übersichtlich gegliedert und logisch strukturiert.</t>
  </si>
  <si>
    <t>Adäquate Umsetzung dem Thema entsprechend</t>
  </si>
  <si>
    <t xml:space="preserve">Eigenständige Gestaltungsform mit erkennbarem Mehrwert </t>
  </si>
  <si>
    <t xml:space="preserve">überzeugendes Endprodukt (Gestaltung, Handwerk, Funktion) </t>
  </si>
  <si>
    <t xml:space="preserve">Abgabe des Produktes in ansprechender Form </t>
  </si>
  <si>
    <t xml:space="preserve">Schwerpunkt wird sichtbar mit Hilfe von sorgfältig dokumentierten Teilergebnissen </t>
  </si>
  <si>
    <t>Das Konzept ist durchdacht und überzeugend dargelegt</t>
  </si>
  <si>
    <t>Die Sprache ist verständlich, korrekt und in angemessenem Stil.</t>
  </si>
  <si>
    <t>1. Inhalt (50%)</t>
  </si>
  <si>
    <t>Bewertungsbogen</t>
  </si>
  <si>
    <t>Bei der Erarbeitung und Diskussion sind eigene und fremde Gedanken klar voneinander getrennt und als solche ausgewiesen.</t>
  </si>
  <si>
    <t>Es wird aktuelles und für die Thematik zentrales Fachwissen anlysiert und reflektiert.</t>
  </si>
  <si>
    <t xml:space="preserve">Schlussfolgerungen sind nachvollziehbar dargelegt und umfassend begründet. </t>
  </si>
  <si>
    <t>Die Quellenangaben sind vollständig und werden nachvollziehbar angegeben.</t>
  </si>
  <si>
    <t>Die Gestaltung (Layout) ist sorgfältig und sinnvoll und entspricht den Vorgaben.</t>
  </si>
  <si>
    <t xml:space="preserve">Die Leitfrage ist klar formuliert und aus  verschiedenen Perspektiven umfassend bearbeitet. </t>
  </si>
  <si>
    <t>Die Methodenwahl ist der Leitfrage angemessen und  die Methoden werden zielführend angewendet.</t>
  </si>
  <si>
    <t>Die Darlegungen sind inhaltlich fundiert, präzise formuliert und  Zusammenhänge werden aufgezeigt.</t>
  </si>
  <si>
    <t>Gestaltungsprozess wird nachvollziehbar und ist logisch gegliedert.</t>
  </si>
  <si>
    <t>Der Informationsgehalt steht im Zusammenhang mit der Leitfrage und  ist sachlich bzw. fachlich richtig aufbereitet.</t>
  </si>
  <si>
    <t>Die durch die Arbeit gewonnenen Erkenntnisse werden nachvollziehbar aufgezeigt. Eigene Überlegungen münden in weiterführende Ideen.</t>
  </si>
  <si>
    <t>Die Struktur des Vortrages ist übersichtlich dargestellt und logisch strukturiert.</t>
  </si>
  <si>
    <t>Der Vortrag bzw. das Auftreten erfolgen überzeugend und auf den Adressaten ausgerichtet.</t>
  </si>
  <si>
    <t>Die Hilfsmittel sind qualitativ überzeugend und werden sinnvoll eingesetzt.</t>
  </si>
  <si>
    <t>1. Präsentation (50%)</t>
  </si>
  <si>
    <t>2. Fachgespräch (50%)</t>
  </si>
  <si>
    <t>Produkt (0-60%)</t>
  </si>
  <si>
    <t>Schriftlicher Teil (mind. 40%)</t>
  </si>
  <si>
    <t>2. Technische und handwerkliche Umsetzung (20%)</t>
  </si>
  <si>
    <t>Die Kandidatin bzw. der Kandidat beweist im Gespräch Sachkompetenz.</t>
  </si>
  <si>
    <t>Die Kandidatin bzw. der Kandidat versteht die gestellten Fragen und geht darauf präzise und umfassend ein.</t>
  </si>
  <si>
    <t>Die Kandidatin bzw. der Kandidat agiert sprachlich einwandfrei und verständlich.</t>
  </si>
  <si>
    <t>Die Kandidatin bzw. der Kandidat kann auf neue Gesichtspunkte reagieren und entwickelt eigene Ideen.</t>
  </si>
  <si>
    <t>Informationen zur Handhabung des Bewertungsbogens</t>
  </si>
  <si>
    <t>Zu Beginn des Prozesses</t>
  </si>
  <si>
    <t>2. Auf dem Tabellenblatt 'Notenblatt' das Gewicht des Produktes eingeben. Das Gewicht des 'schriftlichen Teils' wird automatisch angepasst.</t>
  </si>
  <si>
    <t>Vor der Besprechnung der Schriftlichen Arbeit</t>
  </si>
  <si>
    <t xml:space="preserve">Wählen Sie unten links in der Excelmappe die gewünschte Tabelle mit dem Cursor aus und tragen Sie die Noten (halbe und ganze) und die dazugehörigen Bemerkungen in die entsprechenden (farbigen) Felder ein und speichern Sie das Dokument fortlaufend. </t>
  </si>
  <si>
    <r>
      <t>Hinweis: Falls Sie in ein Feld keine Bemerkung eintragen wollen (z.B. weil der entsprechende Indikator sehr gut erfüllt ist), dann klicken Sie in das Feld und machen einen Leerschlag, damit die Farbe verschwindet.</t>
    </r>
    <r>
      <rPr>
        <sz val="6"/>
        <rFont val="Arial"/>
        <family val="2"/>
      </rPr>
      <t/>
    </r>
  </si>
  <si>
    <t>2. Tabellen Drucken:</t>
  </si>
  <si>
    <t xml:space="preserve">Beachten Sie: Falls in der Druckvorschau nicht alle Spalten angezeigt werden (was eigentlich nicht sein sollte), wählen Sie bei 'Seite einrichten' oder im Druckdialogfenster bei 'Skalierung': Anpassen auf eine Seite. </t>
  </si>
  <si>
    <t>1. Mit der Schülerin/ dem Schüler das Gewicht des Produktes festlegen (falls es sich um eine Arbeit mit einem Produkt handelt)</t>
  </si>
  <si>
    <t>1. Tabellenblätter 'Schriftlicher Teil', 'Produkt' ausfüllen und speichern:</t>
  </si>
  <si>
    <t xml:space="preserve">Entweder die Tabellen 'Notenblatt', 'Schriftlicher Teil' und 'Produkt' einzeln drucken oder alle drei Tabellen aktivieren (PC: Ctrl + Klick; Mac: cmd/Befehl + Klick) und drucken. </t>
  </si>
  <si>
    <t>Schriftlicher Teil (40-100%)</t>
  </si>
  <si>
    <r>
      <t>Berufsfeld</t>
    </r>
    <r>
      <rPr>
        <sz val="8"/>
        <rFont val="Arial"/>
        <family val="2"/>
      </rPr>
      <t>:</t>
    </r>
  </si>
  <si>
    <t xml:space="preserve">Qualität der technischen Umsetzung
 </t>
  </si>
  <si>
    <t xml:space="preserve">Komplexität der erarbeiteten Produkte
 </t>
  </si>
  <si>
    <t>1. Gestalterischer Prozess, Entwurfphase (20%)</t>
  </si>
  <si>
    <r>
      <rPr>
        <b/>
        <sz val="12"/>
        <color rgb="FF000000"/>
        <rFont val="Arial"/>
        <family val="2"/>
      </rPr>
      <t xml:space="preserve">Note der schriftlichen Arbeit / Produkt </t>
    </r>
    <r>
      <rPr>
        <sz val="8"/>
        <color indexed="8"/>
        <rFont val="Arial"/>
        <family val="2"/>
      </rPr>
      <t>(auf halbe / ganze Note gerundet)</t>
    </r>
  </si>
  <si>
    <r>
      <t>Note Schriftlicher Teil</t>
    </r>
    <r>
      <rPr>
        <b/>
        <sz val="8"/>
        <color indexed="8"/>
        <rFont val="Arial"/>
        <family val="2"/>
      </rPr>
      <t xml:space="preserve"> </t>
    </r>
    <r>
      <rPr>
        <sz val="8"/>
        <color indexed="8"/>
        <rFont val="Arial"/>
        <family val="2"/>
      </rPr>
      <t>(gewichteter Mittelwert der Teilnoten, ungerundet)</t>
    </r>
  </si>
  <si>
    <r>
      <t xml:space="preserve">Note Produkt </t>
    </r>
    <r>
      <rPr>
        <sz val="8"/>
        <color indexed="8"/>
        <rFont val="Arial"/>
        <family val="2"/>
      </rPr>
      <t>(gewichteter Mittelwert der Teilnoten, ungerundet)</t>
    </r>
  </si>
  <si>
    <r>
      <t xml:space="preserve">Note Präsentation und Fachgespräch </t>
    </r>
    <r>
      <rPr>
        <sz val="8"/>
        <color indexed="8"/>
        <rFont val="Arial"/>
        <family val="2"/>
      </rPr>
      <t>(Summe der Teilnoten / 2, auf halbe, bzw. ganze Note gerundet)</t>
    </r>
  </si>
  <si>
    <t xml:space="preserve">Die Zielsetzung wird im Produkt deutlich
 </t>
  </si>
  <si>
    <t xml:space="preserve">Es wird korrekt zitiert und paraphrasiert.
</t>
  </si>
  <si>
    <t>Es findet eine gut nachvollziehbare Verknüpfung von theoretischen Modellen bzw. Konzepten mit der Praxis statt (Beobachtungen, Unteruchungen,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</si>
</sst>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6" x14ac:knownFonts="1">
    <font>
      <sz val="10"/>
      <name val="Verdana"/>
    </font>
    <font>
      <sz val="12"/>
      <color indexed="8"/>
      <name val="Calibri"/>
      <family val="2"/>
    </font>
    <font>
      <sz val="12"/>
      <color indexed="9"/>
      <name val="Calibri"/>
      <family val="2"/>
    </font>
    <font>
      <b/>
      <sz val="12"/>
      <color indexed="63"/>
      <name val="Calibri"/>
      <family val="2"/>
    </font>
    <font>
      <b/>
      <sz val="12"/>
      <color indexed="52"/>
      <name val="Calibri"/>
      <family val="2"/>
    </font>
    <font>
      <sz val="10"/>
      <name val="Verdana"/>
      <family val="2"/>
    </font>
    <font>
      <sz val="12"/>
      <color indexed="62"/>
      <name val="Calibri"/>
      <family val="2"/>
    </font>
    <font>
      <b/>
      <sz val="12"/>
      <color indexed="8"/>
      <name val="Calibri"/>
      <family val="2"/>
    </font>
    <font>
      <i/>
      <sz val="12"/>
      <color indexed="23"/>
      <name val="Calibri"/>
      <family val="2"/>
    </font>
    <font>
      <sz val="12"/>
      <color indexed="17"/>
      <name val="Calibri"/>
      <family val="2"/>
    </font>
    <font>
      <sz val="12"/>
      <color indexed="60"/>
      <name val="Calibri"/>
      <family val="2"/>
    </font>
    <font>
      <sz val="12"/>
      <color indexed="14"/>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2"/>
      <color indexed="52"/>
      <name val="Calibri"/>
      <family val="2"/>
    </font>
    <font>
      <sz val="12"/>
      <color indexed="10"/>
      <name val="Calibri"/>
      <family val="2"/>
    </font>
    <font>
      <b/>
      <sz val="12"/>
      <color indexed="9"/>
      <name val="Calibri"/>
      <family val="2"/>
    </font>
    <font>
      <sz val="8"/>
      <name val="Verdana"/>
      <family val="2"/>
    </font>
    <font>
      <sz val="10"/>
      <color indexed="8"/>
      <name val="Verdana"/>
      <family val="2"/>
    </font>
    <font>
      <b/>
      <sz val="12"/>
      <name val="Arial"/>
      <family val="2"/>
    </font>
    <font>
      <b/>
      <sz val="10"/>
      <color indexed="8"/>
      <name val="Arial"/>
      <family val="2"/>
    </font>
    <font>
      <sz val="10"/>
      <color indexed="8"/>
      <name val="Arial"/>
      <family val="2"/>
    </font>
    <font>
      <b/>
      <sz val="11"/>
      <name val="Arial"/>
      <family val="2"/>
    </font>
    <font>
      <b/>
      <sz val="10"/>
      <name val="Arial"/>
      <family val="2"/>
    </font>
    <font>
      <b/>
      <sz val="10"/>
      <color indexed="8"/>
      <name val="Verdana"/>
      <family val="2"/>
    </font>
    <font>
      <i/>
      <sz val="10"/>
      <color indexed="8"/>
      <name val="Arial"/>
      <family val="2"/>
    </font>
    <font>
      <b/>
      <sz val="12"/>
      <color indexed="8"/>
      <name val="Arial"/>
      <family val="2"/>
    </font>
    <font>
      <sz val="12"/>
      <color indexed="8"/>
      <name val="Arial"/>
      <family val="2"/>
    </font>
    <font>
      <sz val="8"/>
      <color indexed="8"/>
      <name val="Arial"/>
      <family val="2"/>
    </font>
    <font>
      <b/>
      <sz val="8"/>
      <color indexed="8"/>
      <name val="Arial"/>
      <family val="2"/>
    </font>
    <font>
      <sz val="10"/>
      <name val="Arial"/>
      <family val="2"/>
    </font>
    <font>
      <b/>
      <sz val="9"/>
      <color indexed="8"/>
      <name val="Arial"/>
      <family val="2"/>
    </font>
    <font>
      <sz val="9"/>
      <color indexed="8"/>
      <name val="Arial"/>
      <family val="2"/>
    </font>
    <font>
      <i/>
      <sz val="9"/>
      <color indexed="8"/>
      <name val="Arial"/>
      <family val="2"/>
    </font>
    <font>
      <u/>
      <sz val="10"/>
      <color theme="10"/>
      <name val="Verdana"/>
      <family val="2"/>
    </font>
    <font>
      <u/>
      <sz val="10"/>
      <color theme="11"/>
      <name val="Verdana"/>
      <family val="2"/>
    </font>
    <font>
      <b/>
      <sz val="11"/>
      <color indexed="8"/>
      <name val="Arial"/>
      <family val="2"/>
    </font>
    <font>
      <i/>
      <sz val="11"/>
      <name val="Arial"/>
      <family val="2"/>
    </font>
    <font>
      <b/>
      <sz val="8"/>
      <name val="Arial"/>
      <family val="2"/>
    </font>
    <font>
      <sz val="6"/>
      <name val="Arial"/>
      <family val="2"/>
    </font>
    <font>
      <i/>
      <sz val="6"/>
      <name val="Arial"/>
      <family val="2"/>
    </font>
    <font>
      <i/>
      <sz val="10"/>
      <name val="Arial"/>
      <family val="2"/>
    </font>
    <font>
      <sz val="8"/>
      <name val="Arial"/>
      <family val="2"/>
    </font>
    <font>
      <b/>
      <sz val="12"/>
      <color rgb="FF000000"/>
      <name val="Arial"/>
      <family val="2"/>
    </font>
  </fonts>
  <fills count="18">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9"/>
      </patternFill>
    </fill>
    <fill>
      <patternFill patternType="solid">
        <fgColor indexed="54"/>
      </patternFill>
    </fill>
    <fill>
      <patternFill patternType="solid">
        <fgColor indexed="53"/>
      </patternFill>
    </fill>
    <fill>
      <patternFill patternType="solid">
        <fgColor indexed="42"/>
      </patternFill>
    </fill>
    <fill>
      <patternFill patternType="solid">
        <fgColor indexed="45"/>
      </patternFill>
    </fill>
    <fill>
      <patternFill patternType="solid">
        <fgColor indexed="55"/>
      </patternFill>
    </fill>
    <fill>
      <patternFill patternType="solid">
        <fgColor indexed="9"/>
        <bgColor indexed="64"/>
      </patternFill>
    </fill>
  </fills>
  <borders count="51">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thin">
        <color auto="1"/>
      </top>
      <bottom style="thin">
        <color auto="1"/>
      </bottom>
      <diagonal/>
    </border>
    <border>
      <left style="hair">
        <color auto="1"/>
      </left>
      <right style="thin">
        <color auto="1"/>
      </right>
      <top/>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diagonal/>
    </border>
    <border>
      <left style="thin">
        <color auto="1"/>
      </left>
      <right/>
      <top style="thin">
        <color auto="1"/>
      </top>
      <bottom style="thin">
        <color auto="1"/>
      </bottom>
      <diagonal/>
    </border>
    <border>
      <left/>
      <right style="hair">
        <color auto="1"/>
      </right>
      <top style="thin">
        <color auto="1"/>
      </top>
      <bottom style="thin">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right style="thin">
        <color auto="1"/>
      </right>
      <top style="thin">
        <color auto="1"/>
      </top>
      <bottom style="thin">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thin">
        <color auto="1"/>
      </right>
      <top style="hair">
        <color auto="1"/>
      </top>
      <bottom/>
      <diagonal/>
    </border>
    <border>
      <left/>
      <right style="thin">
        <color auto="1"/>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auto="1"/>
      </bottom>
      <diagonal/>
    </border>
    <border>
      <left/>
      <right style="thin">
        <color indexed="64"/>
      </right>
      <top/>
      <bottom style="thin">
        <color auto="1"/>
      </bottom>
      <diagonal/>
    </border>
    <border>
      <left style="hair">
        <color auto="1"/>
      </left>
      <right style="hair">
        <color auto="1"/>
      </right>
      <top style="hair">
        <color auto="1"/>
      </top>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diagonal/>
    </border>
  </borders>
  <cellStyleXfs count="4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2" borderId="1" applyNumberFormat="0" applyAlignment="0" applyProtection="0"/>
    <xf numFmtId="0" fontId="4"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14" borderId="0" applyNumberFormat="0" applyBorder="0" applyAlignment="0" applyProtection="0"/>
    <xf numFmtId="0" fontId="5" fillId="4" borderId="4" applyNumberFormat="0" applyFont="0" applyAlignment="0" applyProtection="0"/>
    <xf numFmtId="0" fontId="10" fillId="8" borderId="0" applyNumberFormat="0" applyBorder="0" applyAlignment="0" applyProtection="0"/>
    <xf numFmtId="9" fontId="5" fillId="0" borderId="0" applyFont="0" applyFill="0" applyBorder="0" applyAlignment="0" applyProtection="0"/>
    <xf numFmtId="0" fontId="11" fillId="15"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16" borderId="9"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5" fillId="0" borderId="0"/>
  </cellStyleXfs>
  <cellXfs count="122">
    <xf numFmtId="0" fontId="0" fillId="0" borderId="0" xfId="0"/>
    <xf numFmtId="0" fontId="22" fillId="0" borderId="0" xfId="0" applyFont="1" applyAlignment="1">
      <alignment horizontal="left" vertical="top" wrapText="1"/>
    </xf>
    <xf numFmtId="0" fontId="20" fillId="0" borderId="0" xfId="0" applyFont="1" applyAlignment="1">
      <alignment horizontal="left" vertical="top" wrapText="1"/>
    </xf>
    <xf numFmtId="0" fontId="23" fillId="0" borderId="0" xfId="0" applyFont="1" applyAlignment="1">
      <alignment horizontal="left" vertical="top"/>
    </xf>
    <xf numFmtId="0" fontId="22" fillId="0" borderId="0" xfId="0" applyFont="1" applyAlignment="1">
      <alignment horizontal="center" vertical="top" wrapText="1"/>
    </xf>
    <xf numFmtId="0" fontId="23" fillId="0" borderId="0" xfId="0" applyFont="1" applyAlignment="1">
      <alignment horizontal="center" vertical="center" wrapText="1"/>
    </xf>
    <xf numFmtId="0" fontId="26" fillId="0" borderId="0" xfId="0" applyFont="1" applyAlignment="1">
      <alignment horizontal="left" vertical="top" wrapText="1"/>
    </xf>
    <xf numFmtId="0" fontId="23" fillId="0" borderId="0" xfId="0" applyFont="1" applyAlignment="1">
      <alignment horizontal="left" vertical="top" wrapText="1"/>
    </xf>
    <xf numFmtId="0" fontId="20" fillId="0" borderId="0" xfId="0" applyFont="1" applyAlignment="1">
      <alignment horizontal="center" vertical="center" wrapText="1"/>
    </xf>
    <xf numFmtId="0" fontId="22" fillId="0" borderId="0" xfId="0" applyFont="1" applyAlignment="1">
      <alignment horizontal="center" vertical="center" wrapText="1"/>
    </xf>
    <xf numFmtId="2" fontId="23" fillId="0" borderId="0" xfId="0" applyNumberFormat="1" applyFont="1" applyAlignment="1">
      <alignment horizontal="center" vertical="center" wrapText="1"/>
    </xf>
    <xf numFmtId="0" fontId="20" fillId="0" borderId="0" xfId="0" applyFont="1" applyAlignment="1">
      <alignment horizontal="left" vertical="center" wrapText="1"/>
    </xf>
    <xf numFmtId="2" fontId="22" fillId="17" borderId="11" xfId="0" applyNumberFormat="1" applyFont="1" applyFill="1" applyBorder="1" applyAlignment="1">
      <alignment horizontal="center" vertical="center" wrapText="1"/>
    </xf>
    <xf numFmtId="0" fontId="23" fillId="0" borderId="14" xfId="0" applyFont="1" applyBorder="1" applyAlignment="1" applyProtection="1">
      <alignment horizontal="center" vertical="center" wrapText="1"/>
      <protection locked="0"/>
    </xf>
    <xf numFmtId="0" fontId="23" fillId="0" borderId="0" xfId="0" applyFont="1" applyAlignment="1">
      <alignment horizontal="left" vertical="center" wrapText="1"/>
    </xf>
    <xf numFmtId="0" fontId="22" fillId="0" borderId="0" xfId="0" applyFont="1" applyAlignment="1">
      <alignment horizontal="left" vertical="center" wrapText="1"/>
    </xf>
    <xf numFmtId="0" fontId="30" fillId="0" borderId="10" xfId="0" applyFont="1" applyBorder="1" applyAlignment="1">
      <alignment horizontal="left" vertical="top" wrapText="1"/>
    </xf>
    <xf numFmtId="0" fontId="30" fillId="0" borderId="10" xfId="0" applyFont="1" applyBorder="1" applyAlignment="1">
      <alignment horizontal="center" vertical="top" wrapText="1"/>
    </xf>
    <xf numFmtId="0" fontId="29" fillId="0" borderId="0" xfId="0" applyFont="1" applyAlignment="1">
      <alignment horizontal="left" vertical="top" wrapText="1"/>
    </xf>
    <xf numFmtId="0" fontId="23" fillId="0" borderId="0" xfId="0" applyFont="1" applyAlignment="1">
      <alignment horizontal="left" vertical="center"/>
    </xf>
    <xf numFmtId="0" fontId="32" fillId="0" borderId="0" xfId="0" applyFont="1" applyAlignment="1">
      <alignment horizontal="left" vertical="center"/>
    </xf>
    <xf numFmtId="0" fontId="29" fillId="0" borderId="0" xfId="0" applyFont="1" applyAlignment="1">
      <alignment horizontal="left" vertical="center"/>
    </xf>
    <xf numFmtId="0" fontId="29" fillId="0" borderId="0" xfId="0" applyFont="1" applyAlignment="1">
      <alignment horizontal="left" vertical="top"/>
    </xf>
    <xf numFmtId="0" fontId="33" fillId="0" borderId="14" xfId="0" applyFont="1" applyBorder="1" applyAlignment="1">
      <alignment horizontal="center" vertical="center" wrapText="1"/>
    </xf>
    <xf numFmtId="0" fontId="33" fillId="0" borderId="17" xfId="0" applyFont="1" applyBorder="1" applyAlignment="1">
      <alignment horizontal="center" vertical="center" wrapText="1"/>
    </xf>
    <xf numFmtId="0" fontId="23" fillId="0" borderId="20" xfId="0" applyFont="1" applyBorder="1" applyAlignment="1" applyProtection="1">
      <alignment horizontal="center" vertical="center" wrapText="1"/>
      <protection locked="0"/>
    </xf>
    <xf numFmtId="0" fontId="23" fillId="0" borderId="23" xfId="0" applyFont="1" applyBorder="1" applyAlignment="1" applyProtection="1">
      <alignment horizontal="center" vertical="center" wrapText="1"/>
      <protection locked="0"/>
    </xf>
    <xf numFmtId="0" fontId="34" fillId="0" borderId="13" xfId="0" applyFont="1" applyBorder="1" applyAlignment="1">
      <alignment horizontal="left" vertical="top" wrapText="1" indent="1"/>
    </xf>
    <xf numFmtId="0" fontId="35" fillId="0" borderId="14" xfId="0" applyFont="1" applyBorder="1" applyAlignment="1" applyProtection="1">
      <alignment horizontal="left" vertical="top" wrapText="1"/>
      <protection locked="0"/>
    </xf>
    <xf numFmtId="0" fontId="34" fillId="0" borderId="12" xfId="0" applyFont="1" applyBorder="1" applyAlignment="1">
      <alignment horizontal="left" vertical="top" wrapText="1" indent="1"/>
    </xf>
    <xf numFmtId="0" fontId="35" fillId="0" borderId="20" xfId="0" applyFont="1" applyBorder="1" applyAlignment="1" applyProtection="1">
      <alignment horizontal="left" vertical="top" wrapText="1"/>
      <protection locked="0"/>
    </xf>
    <xf numFmtId="0" fontId="35" fillId="0" borderId="23" xfId="0" applyFont="1" applyBorder="1" applyAlignment="1" applyProtection="1">
      <alignment horizontal="left" vertical="top" wrapText="1"/>
      <protection locked="0"/>
    </xf>
    <xf numFmtId="0" fontId="34" fillId="0" borderId="15" xfId="0" applyFont="1" applyBorder="1" applyAlignment="1">
      <alignment horizontal="left" vertical="top" wrapText="1" indent="1"/>
    </xf>
    <xf numFmtId="0" fontId="32" fillId="0" borderId="0" xfId="0" applyFont="1" applyAlignment="1">
      <alignment horizontal="right" vertical="center" wrapText="1"/>
    </xf>
    <xf numFmtId="0" fontId="27" fillId="0" borderId="0" xfId="0" applyFont="1" applyAlignment="1">
      <alignment horizontal="left" vertical="center" wrapText="1"/>
    </xf>
    <xf numFmtId="9" fontId="28" fillId="0" borderId="21" xfId="33" applyFont="1" applyBorder="1" applyAlignment="1" applyProtection="1">
      <alignment horizontal="center" vertical="center" wrapText="1"/>
    </xf>
    <xf numFmtId="0" fontId="28" fillId="0" borderId="11" xfId="0" applyFont="1" applyBorder="1" applyAlignment="1">
      <alignment horizontal="center" vertical="center"/>
    </xf>
    <xf numFmtId="0" fontId="20" fillId="0" borderId="0" xfId="45" applyFont="1" applyAlignment="1">
      <alignment horizontal="left" vertical="center" wrapText="1"/>
    </xf>
    <xf numFmtId="0" fontId="20" fillId="0" borderId="0" xfId="45" applyFont="1" applyAlignment="1">
      <alignment horizontal="left" vertical="top" wrapText="1"/>
    </xf>
    <xf numFmtId="0" fontId="30" fillId="0" borderId="10" xfId="45" applyFont="1" applyBorder="1" applyAlignment="1">
      <alignment horizontal="center" vertical="top" wrapText="1"/>
    </xf>
    <xf numFmtId="0" fontId="30" fillId="0" borderId="10" xfId="45" applyFont="1" applyBorder="1" applyAlignment="1">
      <alignment horizontal="left" vertical="top" wrapText="1"/>
    </xf>
    <xf numFmtId="0" fontId="26" fillId="0" borderId="0" xfId="45" applyFont="1" applyAlignment="1">
      <alignment horizontal="left" vertical="top" wrapText="1"/>
    </xf>
    <xf numFmtId="0" fontId="5" fillId="0" borderId="0" xfId="45"/>
    <xf numFmtId="9" fontId="23" fillId="0" borderId="20" xfId="33" applyFont="1" applyBorder="1" applyAlignment="1" applyProtection="1">
      <alignment horizontal="center" vertical="center" wrapText="1"/>
    </xf>
    <xf numFmtId="0" fontId="21" fillId="0" borderId="10" xfId="0" applyFont="1" applyBorder="1" applyAlignment="1">
      <alignment vertical="center" wrapText="1"/>
    </xf>
    <xf numFmtId="0" fontId="34" fillId="0" borderId="34" xfId="0" applyFont="1" applyBorder="1" applyAlignment="1">
      <alignment horizontal="left" vertical="top" wrapText="1" indent="1"/>
    </xf>
    <xf numFmtId="0" fontId="35" fillId="0" borderId="35" xfId="0" applyFont="1" applyBorder="1" applyAlignment="1" applyProtection="1">
      <alignment horizontal="left" vertical="top" wrapText="1"/>
      <protection locked="0"/>
    </xf>
    <xf numFmtId="0" fontId="23" fillId="0" borderId="35" xfId="0" applyFont="1" applyBorder="1" applyAlignment="1" applyProtection="1">
      <alignment horizontal="center" vertical="center" wrapText="1"/>
      <protection locked="0"/>
    </xf>
    <xf numFmtId="0" fontId="28" fillId="0" borderId="41" xfId="0" applyFont="1" applyBorder="1" applyAlignment="1">
      <alignment horizontal="left" vertical="top" wrapText="1"/>
    </xf>
    <xf numFmtId="0" fontId="28" fillId="0" borderId="42" xfId="0" applyFont="1" applyBorder="1" applyAlignment="1">
      <alignment horizontal="left" vertical="top" wrapText="1"/>
    </xf>
    <xf numFmtId="0" fontId="28" fillId="0" borderId="42" xfId="0" applyFont="1" applyBorder="1" applyAlignment="1">
      <alignment horizontal="center" vertical="center" wrapText="1"/>
    </xf>
    <xf numFmtId="0" fontId="28" fillId="0" borderId="43" xfId="0" applyFont="1" applyBorder="1" applyAlignment="1">
      <alignment horizontal="center" vertical="center" wrapText="1"/>
    </xf>
    <xf numFmtId="9" fontId="23" fillId="0" borderId="20" xfId="33" applyFont="1" applyBorder="1" applyAlignment="1" applyProtection="1">
      <alignment horizontal="center" vertical="center" wrapText="1"/>
      <protection locked="0"/>
    </xf>
    <xf numFmtId="164" fontId="38" fillId="0" borderId="20" xfId="0" applyNumberFormat="1" applyFont="1" applyBorder="1" applyAlignment="1">
      <alignment horizontal="center" vertical="center" wrapText="1"/>
    </xf>
    <xf numFmtId="164" fontId="22" fillId="17" borderId="11" xfId="0" applyNumberFormat="1" applyFont="1" applyFill="1" applyBorder="1" applyAlignment="1">
      <alignment horizontal="center" vertical="center" wrapText="1"/>
    </xf>
    <xf numFmtId="0" fontId="21" fillId="0" borderId="10" xfId="0" applyFont="1" applyBorder="1" applyAlignment="1">
      <alignment horizontal="left" vertical="center"/>
    </xf>
    <xf numFmtId="0" fontId="32" fillId="0" borderId="0" xfId="0" applyFont="1" applyAlignment="1">
      <alignment horizontal="left" vertical="top"/>
    </xf>
    <xf numFmtId="0" fontId="24" fillId="0" borderId="0" xfId="0" applyFont="1" applyAlignment="1">
      <alignment horizontal="left" vertical="top"/>
    </xf>
    <xf numFmtId="0" fontId="39" fillId="0" borderId="0" xfId="0" applyFont="1" applyAlignment="1">
      <alignment horizontal="left" vertical="top" wrapText="1"/>
    </xf>
    <xf numFmtId="0" fontId="40" fillId="0" borderId="0" xfId="0" applyFont="1" applyAlignment="1">
      <alignment horizontal="left" vertical="top" wrapText="1"/>
    </xf>
    <xf numFmtId="0" fontId="24" fillId="0" borderId="0" xfId="0" applyFont="1" applyAlignment="1">
      <alignment horizontal="left" vertical="top" wrapText="1"/>
    </xf>
    <xf numFmtId="0" fontId="39" fillId="0" borderId="0" xfId="0" applyFont="1" applyAlignment="1">
      <alignment horizontal="left" vertical="top" wrapText="1" indent="1"/>
    </xf>
    <xf numFmtId="0" fontId="27" fillId="0" borderId="0" xfId="0" applyFont="1" applyAlignment="1">
      <alignment horizontal="left" vertical="top" wrapText="1"/>
    </xf>
    <xf numFmtId="0" fontId="42" fillId="0" borderId="0" xfId="0" applyFont="1" applyAlignment="1">
      <alignment horizontal="left" vertical="top" wrapText="1"/>
    </xf>
    <xf numFmtId="0" fontId="43" fillId="0" borderId="0" xfId="0" applyFont="1" applyAlignment="1">
      <alignment horizontal="left" vertical="top" wrapText="1"/>
    </xf>
    <xf numFmtId="0" fontId="25" fillId="0" borderId="0" xfId="0" applyFont="1" applyAlignment="1">
      <alignment horizontal="left" vertical="top" wrapText="1"/>
    </xf>
    <xf numFmtId="0" fontId="23" fillId="0" borderId="39"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38" xfId="0" applyFont="1" applyBorder="1" applyAlignment="1">
      <alignment horizontal="center" vertical="center" wrapText="1"/>
    </xf>
    <xf numFmtId="0" fontId="22" fillId="0" borderId="0" xfId="0" applyFont="1" applyAlignment="1" applyProtection="1">
      <alignment horizontal="left" vertical="center" wrapText="1"/>
      <protection locked="0"/>
    </xf>
    <xf numFmtId="0" fontId="28" fillId="0" borderId="41" xfId="45" applyFont="1" applyBorder="1" applyAlignment="1">
      <alignment horizontal="left" vertical="top" wrapText="1"/>
    </xf>
    <xf numFmtId="0" fontId="28" fillId="0" borderId="42" xfId="45" applyFont="1" applyBorder="1" applyAlignment="1">
      <alignment horizontal="left" vertical="top" wrapText="1"/>
    </xf>
    <xf numFmtId="0" fontId="28" fillId="0" borderId="42" xfId="45" applyFont="1" applyBorder="1" applyAlignment="1">
      <alignment horizontal="center" vertical="center" wrapText="1"/>
    </xf>
    <xf numFmtId="0" fontId="28" fillId="0" borderId="43" xfId="45" applyFont="1" applyBorder="1" applyAlignment="1">
      <alignment horizontal="center" vertical="center" wrapText="1"/>
    </xf>
    <xf numFmtId="0" fontId="22" fillId="0" borderId="0" xfId="45" applyFont="1" applyAlignment="1">
      <alignment horizontal="left" vertical="top" wrapText="1"/>
    </xf>
    <xf numFmtId="0" fontId="22" fillId="0" borderId="0" xfId="45" applyFont="1" applyAlignment="1">
      <alignment horizontal="center" vertical="top" wrapText="1"/>
    </xf>
    <xf numFmtId="0" fontId="35" fillId="0" borderId="48" xfId="0" applyFont="1" applyBorder="1" applyAlignment="1" applyProtection="1">
      <alignment horizontal="left" vertical="top" wrapText="1"/>
      <protection locked="0"/>
    </xf>
    <xf numFmtId="0" fontId="23" fillId="0" borderId="48" xfId="0" applyFont="1" applyBorder="1" applyAlignment="1" applyProtection="1">
      <alignment horizontal="center" vertical="center" wrapText="1"/>
      <protection locked="0"/>
    </xf>
    <xf numFmtId="0" fontId="5" fillId="0" borderId="49" xfId="45" applyBorder="1" applyAlignment="1">
      <alignment horizontal="center" vertical="center" wrapText="1"/>
    </xf>
    <xf numFmtId="0" fontId="34" fillId="0" borderId="50" xfId="0" applyFont="1" applyBorder="1" applyAlignment="1">
      <alignment horizontal="left" vertical="top" wrapText="1" indent="1"/>
    </xf>
    <xf numFmtId="0" fontId="23" fillId="0" borderId="0" xfId="0" applyFont="1" applyAlignment="1">
      <alignment horizontal="left" vertical="top"/>
    </xf>
    <xf numFmtId="0" fontId="28" fillId="0" borderId="25" xfId="0" applyFont="1" applyBorder="1" applyAlignment="1">
      <alignment horizontal="left" vertical="center" wrapText="1"/>
    </xf>
    <xf numFmtId="0" fontId="28" fillId="0" borderId="19" xfId="0" applyFont="1" applyBorder="1" applyAlignment="1">
      <alignment horizontal="left" vertical="center" wrapText="1"/>
    </xf>
    <xf numFmtId="0" fontId="28" fillId="0" borderId="26" xfId="0" applyFont="1" applyBorder="1" applyAlignment="1">
      <alignment horizontal="left" vertical="center" wrapText="1"/>
    </xf>
    <xf numFmtId="0" fontId="27" fillId="0" borderId="0" xfId="0" applyFont="1" applyAlignment="1" applyProtection="1">
      <alignment vertical="top" wrapText="1"/>
      <protection locked="0"/>
    </xf>
    <xf numFmtId="0" fontId="21" fillId="0" borderId="10" xfId="0" applyFont="1" applyBorder="1" applyAlignment="1">
      <alignment horizontal="right" vertical="center" wrapText="1"/>
    </xf>
    <xf numFmtId="0" fontId="22" fillId="0" borderId="0" xfId="0" applyFont="1" applyAlignment="1" applyProtection="1">
      <alignment horizontal="left" vertical="center" wrapText="1"/>
      <protection locked="0"/>
    </xf>
    <xf numFmtId="0" fontId="22" fillId="0" borderId="0" xfId="0" applyFont="1" applyAlignment="1" applyProtection="1">
      <alignment horizontal="left" vertical="center" wrapText="1" shrinkToFit="1"/>
      <protection locked="0"/>
    </xf>
    <xf numFmtId="0" fontId="25" fillId="0" borderId="0" xfId="0" applyFont="1" applyAlignment="1" applyProtection="1">
      <alignment horizontal="left" vertical="center" wrapText="1" shrinkToFit="1"/>
      <protection locked="0"/>
    </xf>
    <xf numFmtId="0" fontId="25" fillId="0" borderId="0" xfId="0" applyFont="1" applyAlignment="1" applyProtection="1">
      <alignment horizontal="left" vertical="center" wrapText="1"/>
      <protection locked="0"/>
    </xf>
    <xf numFmtId="0" fontId="23" fillId="0" borderId="0" xfId="0" applyFont="1" applyAlignment="1" applyProtection="1">
      <alignment horizontal="left" vertical="center"/>
      <protection locked="0"/>
    </xf>
    <xf numFmtId="0" fontId="32" fillId="0" borderId="0" xfId="0" applyFont="1" applyAlignment="1" applyProtection="1">
      <alignment horizontal="left" vertical="center"/>
      <protection locked="0"/>
    </xf>
    <xf numFmtId="0" fontId="38" fillId="0" borderId="25" xfId="0" applyFont="1" applyBorder="1" applyAlignment="1">
      <alignment horizontal="left" vertical="center"/>
    </xf>
    <xf numFmtId="0" fontId="38" fillId="0" borderId="19" xfId="0" applyFont="1" applyBorder="1" applyAlignment="1">
      <alignment horizontal="left" vertical="center"/>
    </xf>
    <xf numFmtId="0" fontId="38" fillId="0" borderId="31" xfId="0" applyFont="1" applyBorder="1" applyAlignment="1">
      <alignment horizontal="left" vertical="center"/>
    </xf>
    <xf numFmtId="0" fontId="23" fillId="0" borderId="29" xfId="0" applyFont="1" applyBorder="1" applyAlignment="1">
      <alignment horizontal="left" vertical="center" wrapText="1"/>
    </xf>
    <xf numFmtId="0" fontId="23" fillId="0" borderId="30" xfId="0" applyFont="1" applyBorder="1" applyAlignment="1">
      <alignment horizontal="left" vertical="center" wrapText="1"/>
    </xf>
    <xf numFmtId="0" fontId="22" fillId="0" borderId="27" xfId="0" applyFont="1" applyBorder="1" applyAlignment="1">
      <alignment horizontal="left" vertical="center" wrapText="1"/>
    </xf>
    <xf numFmtId="0" fontId="22" fillId="0" borderId="28" xfId="0" applyFont="1" applyBorder="1" applyAlignment="1">
      <alignment horizontal="left" vertical="center" wrapText="1"/>
    </xf>
    <xf numFmtId="2" fontId="34" fillId="0" borderId="24" xfId="0" applyNumberFormat="1" applyFont="1" applyBorder="1" applyAlignment="1">
      <alignment horizontal="center" vertical="center" wrapText="1"/>
    </xf>
    <xf numFmtId="2" fontId="34" fillId="0" borderId="22" xfId="0" applyNumberFormat="1" applyFont="1" applyBorder="1" applyAlignment="1">
      <alignment horizontal="center" vertical="center" wrapText="1"/>
    </xf>
    <xf numFmtId="0" fontId="21" fillId="0" borderId="10" xfId="0" applyFont="1" applyBorder="1" applyAlignment="1">
      <alignment horizontal="left" vertical="center" wrapText="1"/>
    </xf>
    <xf numFmtId="0" fontId="22" fillId="0" borderId="45" xfId="0" applyFont="1" applyBorder="1" applyAlignment="1">
      <alignment horizontal="center" vertical="top" wrapText="1"/>
    </xf>
    <xf numFmtId="0" fontId="22" fillId="0" borderId="47" xfId="0" applyFont="1" applyBorder="1" applyAlignment="1">
      <alignment horizontal="center" vertical="top" wrapText="1"/>
    </xf>
    <xf numFmtId="0" fontId="22" fillId="0" borderId="44" xfId="0" applyFont="1" applyBorder="1" applyAlignment="1">
      <alignment horizontal="left" vertical="top" wrapText="1"/>
    </xf>
    <xf numFmtId="0" fontId="22" fillId="0" borderId="46" xfId="0" applyFont="1" applyBorder="1" applyAlignment="1">
      <alignment horizontal="left" vertical="top" wrapText="1"/>
    </xf>
    <xf numFmtId="0" fontId="22" fillId="17" borderId="32" xfId="0" applyFont="1" applyFill="1" applyBorder="1" applyAlignment="1">
      <alignment horizontal="left" vertical="center" wrapText="1"/>
    </xf>
    <xf numFmtId="0" fontId="22" fillId="17" borderId="33" xfId="0" applyFont="1" applyFill="1" applyBorder="1" applyAlignment="1">
      <alignment horizontal="left" vertical="center" wrapText="1"/>
    </xf>
    <xf numFmtId="0" fontId="0" fillId="17" borderId="33" xfId="0" applyFill="1" applyBorder="1" applyAlignment="1">
      <alignment horizontal="left" vertical="center" wrapText="1"/>
    </xf>
    <xf numFmtId="0" fontId="22" fillId="17" borderId="16" xfId="0" applyFont="1" applyFill="1" applyBorder="1" applyAlignment="1">
      <alignment horizontal="left" vertical="center" wrapText="1"/>
    </xf>
    <xf numFmtId="0" fontId="22" fillId="17" borderId="21" xfId="0" applyFont="1" applyFill="1" applyBorder="1" applyAlignment="1">
      <alignment horizontal="left" vertical="center" wrapText="1"/>
    </xf>
    <xf numFmtId="0" fontId="0" fillId="17" borderId="21" xfId="0" applyFill="1" applyBorder="1" applyAlignment="1">
      <alignment horizontal="left" vertical="center" wrapText="1"/>
    </xf>
    <xf numFmtId="0" fontId="20" fillId="0" borderId="17"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8" xfId="0" applyFont="1" applyBorder="1" applyAlignment="1">
      <alignment horizontal="center" vertical="center" wrapText="1"/>
    </xf>
    <xf numFmtId="0" fontId="21" fillId="0" borderId="10" xfId="45" applyFont="1" applyBorder="1" applyAlignment="1">
      <alignment horizontal="left" vertical="center" wrapText="1"/>
    </xf>
    <xf numFmtId="0" fontId="22" fillId="0" borderId="44" xfId="45" applyFont="1" applyBorder="1" applyAlignment="1">
      <alignment horizontal="left" vertical="top" wrapText="1"/>
    </xf>
    <xf numFmtId="0" fontId="22" fillId="0" borderId="46" xfId="45" applyFont="1" applyBorder="1" applyAlignment="1">
      <alignment horizontal="left" vertical="top" wrapText="1"/>
    </xf>
    <xf numFmtId="0" fontId="22" fillId="0" borderId="45" xfId="45" applyFont="1" applyBorder="1" applyAlignment="1">
      <alignment horizontal="center" vertical="top" wrapText="1"/>
    </xf>
    <xf numFmtId="0" fontId="22" fillId="0" borderId="47" xfId="45" applyFont="1" applyBorder="1" applyAlignment="1">
      <alignment horizontal="center" vertical="top" wrapText="1"/>
    </xf>
  </cellXfs>
  <cellStyles count="46">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Besuchter Hyperlink" xfId="44" builtinId="9" hidden="1"/>
    <cellStyle name="Eingabe" xfId="27" builtinId="20" customBuiltin="1"/>
    <cellStyle name="Ergebnis" xfId="28" builtinId="25" customBuiltin="1"/>
    <cellStyle name="Erklärender Text" xfId="29" builtinId="53" customBuiltin="1"/>
    <cellStyle name="Gut" xfId="30" builtinId="26" customBuiltin="1"/>
    <cellStyle name="Hinweis" xfId="31" xr:uid="{00000000-0005-0000-0000-00001F000000}"/>
    <cellStyle name="Link" xfId="43" builtinId="8" hidden="1"/>
    <cellStyle name="Neutral" xfId="32" builtinId="28" customBuiltin="1"/>
    <cellStyle name="Prozent" xfId="33" builtinId="5"/>
    <cellStyle name="Schlecht" xfId="34" builtinId="27" customBuiltin="1"/>
    <cellStyle name="Standard" xfId="0" builtinId="0"/>
    <cellStyle name="Standard 2" xfId="45" xr:uid="{00000000-0005-0000-0000-000025000000}"/>
    <cellStyle name="Titel" xfId="35" xr:uid="{00000000-0005-0000-0000-000026000000}"/>
    <cellStyle name="Überschrift 1" xfId="36" builtinId="16" customBuiltin="1"/>
    <cellStyle name="Überschrift 2" xfId="37" builtinId="17" customBuiltin="1"/>
    <cellStyle name="Überschrift 3" xfId="38" builtinId="18" customBuiltin="1"/>
    <cellStyle name="Überschrift 4" xfId="39" builtinId="19" customBuiltin="1"/>
    <cellStyle name="Verknüpfte Zelle" xfId="40" builtinId="24" customBuiltin="1"/>
    <cellStyle name="Warnender Text" xfId="41" builtinId="11" customBuiltin="1"/>
    <cellStyle name="Zelle überprüfen" xfId="42" builtinId="23" customBuiltin="1"/>
  </cellStyles>
  <dxfs count="17">
    <dxf>
      <fill>
        <patternFill>
          <bgColor indexed="53"/>
        </patternFill>
      </fill>
    </dxf>
    <dxf>
      <fill>
        <patternFill>
          <bgColor indexed="53"/>
        </patternFill>
      </fill>
    </dxf>
    <dxf>
      <fill>
        <patternFill>
          <bgColor indexed="34"/>
        </patternFill>
      </fill>
    </dxf>
    <dxf>
      <fill>
        <patternFill>
          <bgColor indexed="34"/>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53"/>
        </patternFill>
      </fill>
    </dxf>
    <dxf>
      <fill>
        <patternFill>
          <bgColor indexed="34"/>
        </patternFill>
      </fill>
    </dxf>
    <dxf>
      <fill>
        <patternFill patternType="solid">
          <fgColor indexed="64"/>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editAs="oneCell">
    <xdr:from>
      <xdr:col>0</xdr:col>
      <xdr:colOff>58041</xdr:colOff>
      <xdr:row>0</xdr:row>
      <xdr:rowOff>23266</xdr:rowOff>
    </xdr:from>
    <xdr:to>
      <xdr:col>0</xdr:col>
      <xdr:colOff>757174</xdr:colOff>
      <xdr:row>0</xdr:row>
      <xdr:rowOff>281041</xdr:rowOff>
    </xdr:to>
    <xdr:pic>
      <xdr:nvPicPr>
        <xdr:cNvPr id="4" name="Picture 3" descr="LogoFMS">
          <a:extLst>
            <a:ext uri="{FF2B5EF4-FFF2-40B4-BE49-F238E27FC236}">
              <a16:creationId xmlns:a16="http://schemas.microsoft.com/office/drawing/2014/main" id="{887B703B-4C92-4BFC-9B14-8ECA670256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041" y="23266"/>
          <a:ext cx="699133" cy="25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58041</xdr:colOff>
      <xdr:row>0</xdr:row>
      <xdr:rowOff>23266</xdr:rowOff>
    </xdr:from>
    <xdr:to>
      <xdr:col>0</xdr:col>
      <xdr:colOff>757174</xdr:colOff>
      <xdr:row>0</xdr:row>
      <xdr:rowOff>281041</xdr:rowOff>
    </xdr:to>
    <xdr:pic>
      <xdr:nvPicPr>
        <xdr:cNvPr id="5132" name="Picture 3" descr="LogoFMS">
          <a:extLst>
            <a:ext uri="{FF2B5EF4-FFF2-40B4-BE49-F238E27FC236}">
              <a16:creationId xmlns:a16="http://schemas.microsoft.com/office/drawing/2014/main" id="{00000000-0008-0000-0100-00000C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041" y="23266"/>
          <a:ext cx="699133" cy="25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58041</xdr:colOff>
      <xdr:row>0</xdr:row>
      <xdr:rowOff>23266</xdr:rowOff>
    </xdr:from>
    <xdr:to>
      <xdr:col>0</xdr:col>
      <xdr:colOff>757174</xdr:colOff>
      <xdr:row>0</xdr:row>
      <xdr:rowOff>281041</xdr:rowOff>
    </xdr:to>
    <xdr:pic>
      <xdr:nvPicPr>
        <xdr:cNvPr id="2" name="Picture 3" descr="LogoFMS">
          <a:extLst>
            <a:ext uri="{FF2B5EF4-FFF2-40B4-BE49-F238E27FC236}">
              <a16:creationId xmlns:a16="http://schemas.microsoft.com/office/drawing/2014/main" id="{43B32117-D675-4E09-A284-DC8E288C01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041" y="23266"/>
          <a:ext cx="699133" cy="25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58041</xdr:colOff>
      <xdr:row>0</xdr:row>
      <xdr:rowOff>23266</xdr:rowOff>
    </xdr:from>
    <xdr:to>
      <xdr:col>0</xdr:col>
      <xdr:colOff>757174</xdr:colOff>
      <xdr:row>0</xdr:row>
      <xdr:rowOff>281041</xdr:rowOff>
    </xdr:to>
    <xdr:pic>
      <xdr:nvPicPr>
        <xdr:cNvPr id="2" name="Picture 3" descr="LogoFMS">
          <a:extLst>
            <a:ext uri="{FF2B5EF4-FFF2-40B4-BE49-F238E27FC236}">
              <a16:creationId xmlns:a16="http://schemas.microsoft.com/office/drawing/2014/main" id="{778835B5-9671-407B-846C-905276401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041" y="23266"/>
          <a:ext cx="699133" cy="25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5010150</xdr:colOff>
      <xdr:row>0</xdr:row>
      <xdr:rowOff>57149</xdr:rowOff>
    </xdr:from>
    <xdr:to>
      <xdr:col>0</xdr:col>
      <xdr:colOff>6022975</xdr:colOff>
      <xdr:row>1</xdr:row>
      <xdr:rowOff>152399</xdr:rowOff>
    </xdr:to>
    <xdr:pic>
      <xdr:nvPicPr>
        <xdr:cNvPr id="3" name="Picture 4" descr="LogoFMS">
          <a:extLst>
            <a:ext uri="{FF2B5EF4-FFF2-40B4-BE49-F238E27FC236}">
              <a16:creationId xmlns:a16="http://schemas.microsoft.com/office/drawing/2014/main" id="{9EF369A7-4B87-4FFC-A355-FAFA4B7D32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0150" y="57149"/>
          <a:ext cx="10128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F49"/>
  <sheetViews>
    <sheetView view="pageLayout" topLeftCell="A3" zoomScaleNormal="100" workbookViewId="0">
      <selection activeCell="B5" sqref="B5:C5"/>
    </sheetView>
  </sheetViews>
  <sheetFormatPr baseColWidth="10" defaultColWidth="10.64453125" defaultRowHeight="12.75" x14ac:dyDescent="0.3"/>
  <cols>
    <col min="1" max="1" width="20.64453125" style="19" customWidth="1"/>
    <col min="2" max="2" width="25" style="19" customWidth="1"/>
    <col min="3" max="3" width="11.87890625" style="19" customWidth="1"/>
    <col min="4" max="4" width="8.3515625" style="19" customWidth="1"/>
    <col min="5" max="5" width="14.1171875" style="19" customWidth="1"/>
    <col min="6" max="6" width="11.64453125" style="19" customWidth="1"/>
    <col min="7" max="16384" width="10.64453125" style="19"/>
  </cols>
  <sheetData>
    <row r="1" spans="1:6" s="3" customFormat="1" ht="25.5" customHeight="1" x14ac:dyDescent="0.3">
      <c r="A1" s="81"/>
      <c r="B1" s="81"/>
      <c r="C1" s="81"/>
      <c r="D1" s="81"/>
    </row>
    <row r="2" spans="1:6" s="3" customFormat="1" ht="41.25" customHeight="1" x14ac:dyDescent="0.3">
      <c r="A2" s="81" t="s">
        <v>14</v>
      </c>
      <c r="B2" s="81"/>
      <c r="C2" s="81"/>
      <c r="D2" s="81"/>
    </row>
    <row r="3" spans="1:6" s="18" customFormat="1" ht="27" customHeight="1" x14ac:dyDescent="0.3">
      <c r="A3" s="44" t="s">
        <v>18</v>
      </c>
      <c r="B3" s="86" t="s">
        <v>37</v>
      </c>
      <c r="C3" s="86"/>
      <c r="D3" s="86"/>
      <c r="E3" s="86"/>
    </row>
    <row r="4" spans="1:6" s="14" customFormat="1" ht="22.5" customHeight="1" x14ac:dyDescent="0.3">
      <c r="A4" s="15"/>
      <c r="B4" s="15"/>
      <c r="C4" s="15"/>
      <c r="D4" s="15"/>
    </row>
    <row r="5" spans="1:6" s="3" customFormat="1" ht="25.35" customHeight="1" x14ac:dyDescent="0.3">
      <c r="A5" s="19" t="s">
        <v>11</v>
      </c>
      <c r="B5" s="87"/>
      <c r="C5" s="87"/>
      <c r="D5" s="33" t="s">
        <v>73</v>
      </c>
      <c r="E5" s="70"/>
      <c r="F5" s="1"/>
    </row>
    <row r="6" spans="1:6" s="3" customFormat="1" x14ac:dyDescent="0.3"/>
    <row r="7" spans="1:6" s="3" customFormat="1" ht="25.35" customHeight="1" x14ac:dyDescent="0.3">
      <c r="A7" s="19" t="s">
        <v>20</v>
      </c>
      <c r="B7" s="88"/>
      <c r="C7" s="89"/>
      <c r="D7" s="89"/>
      <c r="E7" s="89"/>
    </row>
    <row r="8" spans="1:6" s="3" customFormat="1" x14ac:dyDescent="0.3">
      <c r="B8" s="7"/>
      <c r="C8" s="7"/>
      <c r="D8" s="7"/>
      <c r="E8" s="7"/>
    </row>
    <row r="9" spans="1:6" s="7" customFormat="1" ht="60" customHeight="1" x14ac:dyDescent="0.3">
      <c r="A9" s="7" t="s">
        <v>19</v>
      </c>
      <c r="B9" s="85"/>
      <c r="C9" s="85"/>
      <c r="D9" s="85"/>
      <c r="E9" s="85"/>
    </row>
    <row r="10" spans="1:6" s="3" customFormat="1" x14ac:dyDescent="0.3">
      <c r="A10" s="7"/>
      <c r="B10" s="7"/>
      <c r="C10" s="7"/>
      <c r="D10" s="7"/>
      <c r="E10" s="7"/>
    </row>
    <row r="11" spans="1:6" s="3" customFormat="1" ht="20.100000000000001" customHeight="1" x14ac:dyDescent="0.3">
      <c r="A11" s="14" t="s">
        <v>1</v>
      </c>
      <c r="B11" s="87"/>
      <c r="C11" s="90"/>
      <c r="D11" s="34"/>
      <c r="E11" s="34"/>
    </row>
    <row r="12" spans="1:6" s="3" customFormat="1" x14ac:dyDescent="0.3">
      <c r="A12" s="7"/>
    </row>
    <row r="13" spans="1:6" s="3" customFormat="1" ht="20.100000000000001" customHeight="1" x14ac:dyDescent="0.3">
      <c r="A13" s="14" t="s">
        <v>12</v>
      </c>
      <c r="B13" s="91"/>
      <c r="C13" s="92"/>
      <c r="D13" s="19"/>
      <c r="E13" s="19"/>
    </row>
    <row r="14" spans="1:6" ht="43.35" customHeight="1" x14ac:dyDescent="0.3">
      <c r="A14" s="14"/>
    </row>
    <row r="15" spans="1:6" s="22" customFormat="1" ht="30" customHeight="1" x14ac:dyDescent="0.3">
      <c r="A15" s="93" t="s">
        <v>15</v>
      </c>
      <c r="B15" s="94"/>
      <c r="C15" s="94"/>
      <c r="D15" s="94"/>
      <c r="E15" s="95"/>
    </row>
    <row r="16" spans="1:6" ht="30" customHeight="1" x14ac:dyDescent="0.3">
      <c r="A16" s="96"/>
      <c r="B16" s="97"/>
      <c r="C16" s="23" t="s">
        <v>10</v>
      </c>
      <c r="D16" s="23" t="s">
        <v>2</v>
      </c>
      <c r="E16" s="24" t="s">
        <v>13</v>
      </c>
    </row>
    <row r="17" spans="1:5" ht="30" customHeight="1" x14ac:dyDescent="0.3">
      <c r="A17" s="98" t="s">
        <v>55</v>
      </c>
      <c r="B17" s="99"/>
      <c r="C17" s="53" t="e">
        <f>'Schriftlicher Teil'!D23</f>
        <v>#DIV/0!</v>
      </c>
      <c r="D17" s="43">
        <f>1-D18</f>
        <v>1</v>
      </c>
      <c r="E17" s="100"/>
    </row>
    <row r="18" spans="1:5" ht="30" customHeight="1" x14ac:dyDescent="0.3">
      <c r="A18" s="98" t="s">
        <v>54</v>
      </c>
      <c r="B18" s="99"/>
      <c r="C18" s="53">
        <f>Produkt!D22</f>
        <v>0</v>
      </c>
      <c r="D18" s="52">
        <v>0</v>
      </c>
      <c r="E18" s="101"/>
    </row>
    <row r="19" spans="1:5" ht="29.85" customHeight="1" x14ac:dyDescent="0.3">
      <c r="A19" s="82" t="s">
        <v>77</v>
      </c>
      <c r="B19" s="83"/>
      <c r="C19" s="84"/>
      <c r="D19" s="35"/>
      <c r="E19" s="36" t="e">
        <f>MROUND(D17*C17+D18*C18,0.5)</f>
        <v>#DIV/0!</v>
      </c>
    </row>
    <row r="20" spans="1:5" ht="20.25" customHeight="1" x14ac:dyDescent="0.3"/>
    <row r="21" spans="1:5" ht="20.25" customHeight="1" x14ac:dyDescent="0.3"/>
    <row r="22" spans="1:5" ht="20.25" customHeight="1" x14ac:dyDescent="0.3"/>
    <row r="23" spans="1:5" ht="20.25" customHeight="1" x14ac:dyDescent="0.3"/>
    <row r="37" spans="1:6" s="21" customFormat="1" ht="15" x14ac:dyDescent="0.3">
      <c r="A37" s="19"/>
      <c r="B37" s="19"/>
      <c r="C37" s="19"/>
      <c r="D37" s="19"/>
      <c r="E37" s="19"/>
    </row>
    <row r="38" spans="1:6" ht="47.25" customHeight="1" x14ac:dyDescent="0.3"/>
    <row r="39" spans="1:6" ht="14.25" customHeight="1" x14ac:dyDescent="0.3">
      <c r="F39" s="20"/>
    </row>
    <row r="40" spans="1:6" ht="19.5" customHeight="1" x14ac:dyDescent="0.3"/>
    <row r="41" spans="1:6" ht="20.25" customHeight="1" x14ac:dyDescent="0.3">
      <c r="F41" s="20"/>
    </row>
    <row r="42" spans="1:6" ht="29.25" customHeight="1" x14ac:dyDescent="0.3"/>
    <row r="43" spans="1:6" ht="20.25" customHeight="1" x14ac:dyDescent="0.3">
      <c r="F43" s="20"/>
    </row>
    <row r="44" spans="1:6" ht="12" customHeight="1" x14ac:dyDescent="0.3"/>
    <row r="45" spans="1:6" ht="12" customHeight="1" x14ac:dyDescent="0.3"/>
    <row r="46" spans="1:6" ht="12" customHeight="1" x14ac:dyDescent="0.3"/>
    <row r="47" spans="1:6" ht="12" customHeight="1" x14ac:dyDescent="0.3"/>
    <row r="48" spans="1:6" ht="12" customHeight="1" x14ac:dyDescent="0.3"/>
    <row r="49" ht="12" customHeight="1" x14ac:dyDescent="0.3"/>
  </sheetData>
  <sheetProtection algorithmName="SHA-512" hashValue="U90iFxdJJHWOQe98KdvmSWKY6W0PvzuigLEWItj3IGLERiGrCq5F0dLubpwZx88/KqPoF0XnRg2lwaDw+MHw3Q==" saltValue="jynCz7SJOFmOoAK5t0alnw==" spinCount="100000" sheet="1" formatRows="0" selectLockedCells="1"/>
  <mergeCells count="14">
    <mergeCell ref="A1:D1"/>
    <mergeCell ref="A2:D2"/>
    <mergeCell ref="A19:C19"/>
    <mergeCell ref="B9:E9"/>
    <mergeCell ref="B3:E3"/>
    <mergeCell ref="B5:C5"/>
    <mergeCell ref="B7:E7"/>
    <mergeCell ref="B11:C11"/>
    <mergeCell ref="B13:C13"/>
    <mergeCell ref="A15:E15"/>
    <mergeCell ref="A16:B16"/>
    <mergeCell ref="A17:B17"/>
    <mergeCell ref="A18:B18"/>
    <mergeCell ref="E17:E18"/>
  </mergeCells>
  <phoneticPr fontId="19" type="noConversion"/>
  <conditionalFormatting sqref="B5:C5 E5 B7:E7 B9 B11:C11 B13:C13">
    <cfRule type="cellIs" dxfId="16" priority="1" stopIfTrue="1" operator="equal">
      <formula>$A$1</formula>
    </cfRule>
  </conditionalFormatting>
  <dataValidations count="1">
    <dataValidation type="custom" allowBlank="1" showInputMessage="1" showErrorMessage="1" sqref="D18" xr:uid="{0C2D6EE9-557F-4AFD-AAC9-9100EEAB9FD3}">
      <formula1>AND(D18&gt;=0,D18&lt;=0.6)</formula1>
    </dataValidation>
  </dataValidations>
  <pageMargins left="0.98" right="0.39000000000000007" top="0.55000000000000004" bottom="0.79000000000000015" header="0.39000000000000007" footer="0.39000000000000007"/>
  <pageSetup paperSize="9" scale="97" fitToHeight="4" orientation="portrait" r:id="rId1"/>
  <headerFooter alignWithMargins="0">
    <oddFooter>&amp;L&amp;"Arial Narrow,Standard"&amp;8          Seite &amp;P</oddFooter>
  </headerFooter>
  <drawing r:id="rId2"/>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IV54"/>
  <sheetViews>
    <sheetView tabSelected="1" view="pageLayout" topLeftCell="A9" zoomScaleNormal="100" workbookViewId="0">
      <selection activeCell="B14" sqref="B14"/>
    </sheetView>
  </sheetViews>
  <sheetFormatPr baseColWidth="10" defaultColWidth="10.64453125" defaultRowHeight="12.4" x14ac:dyDescent="0.3"/>
  <cols>
    <col min="1" max="1" width="29.46875" style="2" customWidth="1"/>
    <col min="2" max="2" width="30.87890625" style="2" customWidth="1"/>
    <col min="3" max="4" width="8.1171875" style="8" customWidth="1"/>
    <col min="5" max="16384" width="10.64453125" style="2"/>
  </cols>
  <sheetData>
    <row r="1" spans="1:4" s="3" customFormat="1" ht="25.5" customHeight="1" x14ac:dyDescent="0.3">
      <c r="A1" s="81"/>
      <c r="B1" s="81"/>
      <c r="C1" s="81"/>
      <c r="D1" s="81"/>
    </row>
    <row r="2" spans="1:4" s="3" customFormat="1" ht="41.25" customHeight="1" x14ac:dyDescent="0.3">
      <c r="A2" s="81" t="s">
        <v>14</v>
      </c>
      <c r="B2" s="81"/>
      <c r="C2" s="81"/>
      <c r="D2" s="81"/>
    </row>
    <row r="3" spans="1:4" ht="22.5" customHeight="1" x14ac:dyDescent="0.3">
      <c r="A3" s="102" t="s">
        <v>72</v>
      </c>
      <c r="B3" s="102"/>
      <c r="C3" s="102"/>
      <c r="D3" s="102"/>
    </row>
    <row r="4" spans="1:4" ht="15" customHeight="1" x14ac:dyDescent="0.3">
      <c r="A4" s="48"/>
      <c r="B4" s="49"/>
      <c r="C4" s="50"/>
      <c r="D4" s="51"/>
    </row>
    <row r="5" spans="1:4" s="6" customFormat="1" ht="13.5" customHeight="1" x14ac:dyDescent="0.3">
      <c r="A5" s="105" t="s">
        <v>16</v>
      </c>
      <c r="B5" s="1" t="s">
        <v>3</v>
      </c>
      <c r="C5" s="4" t="s">
        <v>4</v>
      </c>
      <c r="D5" s="103" t="s">
        <v>6</v>
      </c>
    </row>
    <row r="6" spans="1:4" ht="24.75" customHeight="1" x14ac:dyDescent="0.3">
      <c r="A6" s="106"/>
      <c r="B6" s="16" t="s">
        <v>7</v>
      </c>
      <c r="C6" s="17" t="s">
        <v>8</v>
      </c>
      <c r="D6" s="104"/>
    </row>
    <row r="7" spans="1:4" s="11" customFormat="1" ht="20.25" customHeight="1" x14ac:dyDescent="0.3">
      <c r="A7" s="110" t="s">
        <v>36</v>
      </c>
      <c r="B7" s="111"/>
      <c r="C7" s="112"/>
      <c r="D7" s="54" t="e">
        <f>AVERAGE(C8:C14)</f>
        <v>#DIV/0!</v>
      </c>
    </row>
    <row r="8" spans="1:4" s="11" customFormat="1" ht="34.9" x14ac:dyDescent="0.3">
      <c r="A8" s="27" t="s">
        <v>43</v>
      </c>
      <c r="B8" s="28"/>
      <c r="C8" s="13"/>
      <c r="D8" s="113"/>
    </row>
    <row r="9" spans="1:4" s="11" customFormat="1" ht="46.5" x14ac:dyDescent="0.3">
      <c r="A9" s="45" t="s">
        <v>38</v>
      </c>
      <c r="B9" s="46"/>
      <c r="C9" s="47"/>
      <c r="D9" s="114"/>
    </row>
    <row r="10" spans="1:4" s="11" customFormat="1" ht="34.9" x14ac:dyDescent="0.3">
      <c r="A10" s="45" t="s">
        <v>39</v>
      </c>
      <c r="B10" s="46"/>
      <c r="C10" s="47"/>
      <c r="D10" s="114"/>
    </row>
    <row r="11" spans="1:4" s="11" customFormat="1" ht="34.9" x14ac:dyDescent="0.3">
      <c r="A11" s="45" t="s">
        <v>45</v>
      </c>
      <c r="B11" s="46"/>
      <c r="C11" s="47"/>
      <c r="D11" s="114"/>
    </row>
    <row r="12" spans="1:4" s="11" customFormat="1" ht="23.25" x14ac:dyDescent="0.3">
      <c r="A12" s="45" t="s">
        <v>40</v>
      </c>
      <c r="B12" s="46"/>
      <c r="C12" s="47"/>
      <c r="D12" s="114"/>
    </row>
    <row r="13" spans="1:4" s="11" customFormat="1" ht="34.9" x14ac:dyDescent="0.3">
      <c r="A13" s="45" t="s">
        <v>44</v>
      </c>
      <c r="B13" s="46"/>
      <c r="C13" s="47"/>
      <c r="D13" s="114"/>
    </row>
    <row r="14" spans="1:4" s="11" customFormat="1" ht="46.5" x14ac:dyDescent="0.3">
      <c r="A14" s="45" t="s">
        <v>83</v>
      </c>
      <c r="B14" s="46"/>
      <c r="C14" s="47"/>
      <c r="D14" s="114"/>
    </row>
    <row r="15" spans="1:4" s="11" customFormat="1" ht="20.25" customHeight="1" x14ac:dyDescent="0.3">
      <c r="A15" s="110" t="s">
        <v>21</v>
      </c>
      <c r="B15" s="111"/>
      <c r="C15" s="112"/>
      <c r="D15" s="54" t="e">
        <f>AVERAGE(C16:C22)</f>
        <v>#DIV/0!</v>
      </c>
    </row>
    <row r="16" spans="1:4" s="11" customFormat="1" ht="23.25" x14ac:dyDescent="0.3">
      <c r="A16" s="27" t="s">
        <v>28</v>
      </c>
      <c r="B16" s="28"/>
      <c r="C16" s="13"/>
      <c r="D16" s="113"/>
    </row>
    <row r="17" spans="1:256" s="11" customFormat="1" ht="23.25" x14ac:dyDescent="0.3">
      <c r="A17" s="45" t="s">
        <v>22</v>
      </c>
      <c r="B17" s="46"/>
      <c r="C17" s="47"/>
      <c r="D17" s="115"/>
    </row>
    <row r="18" spans="1:256" s="11" customFormat="1" ht="23.25" x14ac:dyDescent="0.3">
      <c r="A18" s="45" t="s">
        <v>82</v>
      </c>
      <c r="B18" s="46"/>
      <c r="C18" s="47"/>
      <c r="D18" s="115"/>
    </row>
    <row r="19" spans="1:256" s="11" customFormat="1" ht="23.25" x14ac:dyDescent="0.3">
      <c r="A19" s="45" t="s">
        <v>41</v>
      </c>
      <c r="B19" s="46"/>
      <c r="C19" s="47"/>
      <c r="D19" s="115"/>
    </row>
    <row r="20" spans="1:256" s="11" customFormat="1" ht="36" customHeight="1" x14ac:dyDescent="0.3">
      <c r="A20" s="45" t="s">
        <v>42</v>
      </c>
      <c r="B20" s="46"/>
      <c r="C20" s="47"/>
      <c r="D20" s="115"/>
    </row>
    <row r="21" spans="1:256" s="11" customFormat="1" ht="46.5" x14ac:dyDescent="0.3">
      <c r="A21" s="29" t="s">
        <v>23</v>
      </c>
      <c r="B21" s="30"/>
      <c r="C21" s="25"/>
      <c r="D21" s="115"/>
    </row>
    <row r="22" spans="1:256" s="11" customFormat="1" ht="23.25" x14ac:dyDescent="0.3">
      <c r="A22" s="32" t="s">
        <v>24</v>
      </c>
      <c r="B22" s="31"/>
      <c r="C22" s="26"/>
      <c r="D22" s="116"/>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c r="II22" s="14"/>
      <c r="IJ22" s="14"/>
      <c r="IK22" s="14"/>
      <c r="IL22" s="14"/>
      <c r="IM22" s="14"/>
      <c r="IN22" s="14"/>
      <c r="IO22" s="14"/>
      <c r="IP22" s="14"/>
      <c r="IQ22" s="14"/>
      <c r="IR22" s="14"/>
      <c r="IS22" s="14"/>
      <c r="IT22" s="14"/>
      <c r="IU22" s="14"/>
      <c r="IV22" s="14"/>
    </row>
    <row r="23" spans="1:256" s="11" customFormat="1" ht="24" customHeight="1" x14ac:dyDescent="0.3">
      <c r="A23" s="107" t="s">
        <v>78</v>
      </c>
      <c r="B23" s="108"/>
      <c r="C23" s="109"/>
      <c r="D23" s="12" t="e">
        <f>0.5*D7+0.5*D15</f>
        <v>#DIV/0!</v>
      </c>
    </row>
    <row r="24" spans="1:256" ht="13.15" x14ac:dyDescent="0.3">
      <c r="A24" s="1"/>
      <c r="B24" s="1"/>
      <c r="C24" s="9"/>
      <c r="D24" s="10"/>
    </row>
    <row r="25" spans="1:256" ht="13.15" x14ac:dyDescent="0.3">
      <c r="A25" s="1"/>
      <c r="B25" s="1"/>
      <c r="C25" s="9"/>
      <c r="D25" s="10"/>
    </row>
    <row r="26" spans="1:256" ht="13.15" x14ac:dyDescent="0.3">
      <c r="A26" s="1"/>
      <c r="B26" s="1"/>
      <c r="C26" s="9"/>
      <c r="D26" s="10"/>
    </row>
    <row r="27" spans="1:256" ht="12.75" customHeight="1" x14ac:dyDescent="0.3">
      <c r="A27" s="1"/>
      <c r="B27" s="1"/>
      <c r="C27" s="9"/>
      <c r="D27" s="10"/>
    </row>
    <row r="28" spans="1:256" ht="13.15" x14ac:dyDescent="0.3">
      <c r="A28" s="1"/>
      <c r="B28" s="1"/>
      <c r="C28" s="9"/>
      <c r="D28" s="10"/>
    </row>
    <row r="29" spans="1:256" ht="13.15" x14ac:dyDescent="0.3">
      <c r="A29" s="1"/>
      <c r="B29" s="1"/>
      <c r="C29" s="9"/>
      <c r="D29" s="10"/>
    </row>
    <row r="30" spans="1:256" ht="13.15" x14ac:dyDescent="0.3">
      <c r="A30" s="1"/>
      <c r="B30" s="1"/>
      <c r="C30" s="9"/>
      <c r="D30" s="10"/>
    </row>
    <row r="31" spans="1:256" ht="13.15" x14ac:dyDescent="0.3">
      <c r="A31" s="1"/>
      <c r="B31" s="1"/>
      <c r="C31" s="9"/>
      <c r="D31" s="10"/>
    </row>
    <row r="32" spans="1:256" ht="12.75" customHeight="1" x14ac:dyDescent="0.3">
      <c r="A32" s="1"/>
      <c r="B32" s="1"/>
      <c r="C32" s="9"/>
      <c r="D32" s="10"/>
    </row>
    <row r="33" spans="1:4" ht="12.75" customHeight="1" x14ac:dyDescent="0.3">
      <c r="A33" s="1"/>
      <c r="B33" s="1"/>
      <c r="C33" s="9"/>
      <c r="D33" s="10"/>
    </row>
    <row r="34" spans="1:4" ht="13.15" x14ac:dyDescent="0.3">
      <c r="A34" s="1"/>
      <c r="B34" s="1"/>
      <c r="C34" s="9"/>
      <c r="D34" s="10"/>
    </row>
    <row r="35" spans="1:4" ht="13.15" x14ac:dyDescent="0.3">
      <c r="A35" s="1"/>
      <c r="B35" s="1"/>
      <c r="C35" s="9"/>
      <c r="D35" s="10"/>
    </row>
    <row r="36" spans="1:4" ht="13.15" x14ac:dyDescent="0.3">
      <c r="A36" s="1"/>
      <c r="B36" s="1"/>
      <c r="C36" s="9"/>
      <c r="D36" s="10"/>
    </row>
    <row r="37" spans="1:4" ht="12.75" customHeight="1" x14ac:dyDescent="0.3">
      <c r="A37" s="1"/>
      <c r="B37" s="1"/>
      <c r="C37" s="9"/>
      <c r="D37" s="10"/>
    </row>
    <row r="38" spans="1:4" ht="12.75" customHeight="1" x14ac:dyDescent="0.3">
      <c r="A38" s="1"/>
      <c r="B38" s="1"/>
      <c r="C38" s="9"/>
      <c r="D38" s="10"/>
    </row>
    <row r="39" spans="1:4" ht="12.75" x14ac:dyDescent="0.3">
      <c r="A39" s="7"/>
      <c r="B39" s="7"/>
      <c r="C39" s="5"/>
      <c r="D39" s="5"/>
    </row>
    <row r="41" spans="1:4" ht="12.75" customHeight="1" x14ac:dyDescent="0.3"/>
    <row r="42" spans="1:4" ht="12.75" customHeight="1" x14ac:dyDescent="0.3"/>
    <row r="43" spans="1:4" ht="12.75" customHeight="1" x14ac:dyDescent="0.3"/>
    <row r="44" spans="1:4" ht="12.75" customHeight="1" x14ac:dyDescent="0.3"/>
    <row r="45" spans="1:4" ht="12.75" customHeight="1" x14ac:dyDescent="0.3"/>
    <row r="46" spans="1:4" ht="12.75" customHeight="1" x14ac:dyDescent="0.3"/>
    <row r="47" spans="1:4" ht="12.75" customHeight="1" x14ac:dyDescent="0.3"/>
    <row r="48" spans="1:4" ht="12.75" customHeight="1" x14ac:dyDescent="0.3"/>
    <row r="49" ht="12.75" customHeight="1" x14ac:dyDescent="0.3"/>
    <row r="50" ht="12.75" customHeight="1" x14ac:dyDescent="0.3"/>
    <row r="51" ht="12.75" customHeight="1" x14ac:dyDescent="0.3"/>
    <row r="54" ht="12.75" customHeight="1" x14ac:dyDescent="0.3"/>
  </sheetData>
  <sheetProtection algorithmName="SHA-512" hashValue="KTOwXmT4FQRQ0Vkl7tddnqeOZn/2uAhMM4XGjZkuOAFU0dBJq49V7qAWQH4FlQeltrEmUZale87emFn2r9QCSw==" saltValue="fxQN/YUKn3oGbJHPPABMHQ==" spinCount="100000" sheet="1" formatRows="0" selectLockedCells="1"/>
  <mergeCells count="10">
    <mergeCell ref="A1:D1"/>
    <mergeCell ref="A3:D3"/>
    <mergeCell ref="D5:D6"/>
    <mergeCell ref="A5:A6"/>
    <mergeCell ref="A23:C23"/>
    <mergeCell ref="A7:C7"/>
    <mergeCell ref="D8:D14"/>
    <mergeCell ref="A15:C15"/>
    <mergeCell ref="D16:D22"/>
    <mergeCell ref="A2:D2"/>
  </mergeCells>
  <phoneticPr fontId="19" type="noConversion"/>
  <conditionalFormatting sqref="B8:B14 B16:B22">
    <cfRule type="cellIs" dxfId="15" priority="1" stopIfTrue="1" operator="equal">
      <formula>$A$1</formula>
    </cfRule>
  </conditionalFormatting>
  <conditionalFormatting sqref="C8:C14 C16:C22">
    <cfRule type="cellIs" dxfId="14" priority="2" stopIfTrue="1" operator="equal">
      <formula>$A$1</formula>
    </cfRule>
  </conditionalFormatting>
  <dataValidations count="1">
    <dataValidation type="custom" allowBlank="1" showInputMessage="1" showErrorMessage="1" errorTitle="Unerlaubte Eingabe" error="Es muss eine Note zwischen 1 und 6, auf die halbe Note gerundet eingegeben werden." sqref="C8:C14 C16:C22" xr:uid="{00000000-0002-0000-0100-000000000000}">
      <formula1>AND(MOD(C8,0.5)=0,C8&gt;=1,C8&lt;=6)</formula1>
    </dataValidation>
  </dataValidations>
  <pageMargins left="0.98" right="0.39000000000000007" top="0.55000000000000004" bottom="0.79000000000000015" header="0.39000000000000007" footer="0.39000000000000007"/>
  <pageSetup paperSize="9" fitToHeight="4" orientation="portrait" r:id="rId1"/>
  <headerFooter alignWithMargins="0">
    <oddFooter>&amp;L&amp;"Arial Narrow,Standard"&amp;8          Seite &amp;P</oddFooter>
  </headerFooter>
  <drawing r:id="rId2"/>
  <legacyDrawingHF r:id="rId3"/>
  <extLst>
    <ext xmlns:mx="http://schemas.microsoft.com/office/mac/excel/2008/main" uri="{64002731-A6B0-56B0-2670-7721B7C09600}">
      <mx:PLV Mode="1"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D42"/>
  <sheetViews>
    <sheetView view="pageLayout" zoomScaleNormal="100" zoomScaleSheetLayoutView="70" workbookViewId="0">
      <selection activeCell="B21" sqref="B21"/>
    </sheetView>
  </sheetViews>
  <sheetFormatPr baseColWidth="10" defaultColWidth="10.64453125" defaultRowHeight="12.4" x14ac:dyDescent="0.3"/>
  <cols>
    <col min="1" max="1" width="29.46875" style="37" customWidth="1"/>
    <col min="2" max="2" width="30.87890625" style="37" customWidth="1"/>
    <col min="3" max="4" width="8.1171875" style="37" customWidth="1"/>
    <col min="5" max="16384" width="10.64453125" style="37"/>
  </cols>
  <sheetData>
    <row r="1" spans="1:4" s="3" customFormat="1" ht="25.5" customHeight="1" x14ac:dyDescent="0.3">
      <c r="A1" s="81"/>
      <c r="B1" s="81"/>
      <c r="C1" s="81"/>
      <c r="D1" s="81"/>
    </row>
    <row r="2" spans="1:4" s="3" customFormat="1" ht="41.25" customHeight="1" x14ac:dyDescent="0.3">
      <c r="A2" s="81" t="s">
        <v>14</v>
      </c>
      <c r="B2" s="81"/>
      <c r="C2" s="81"/>
      <c r="D2" s="81"/>
    </row>
    <row r="3" spans="1:4" s="38" customFormat="1" ht="23.1" customHeight="1" x14ac:dyDescent="0.3">
      <c r="A3" s="117" t="s">
        <v>54</v>
      </c>
      <c r="B3" s="117"/>
      <c r="C3" s="117"/>
      <c r="D3" s="117"/>
    </row>
    <row r="4" spans="1:4" s="38" customFormat="1" ht="15" customHeight="1" x14ac:dyDescent="0.3">
      <c r="A4" s="71"/>
      <c r="B4" s="72"/>
      <c r="C4" s="73"/>
      <c r="D4" s="74"/>
    </row>
    <row r="5" spans="1:4" s="41" customFormat="1" ht="13.5" customHeight="1" x14ac:dyDescent="0.3">
      <c r="A5" s="118" t="s">
        <v>17</v>
      </c>
      <c r="B5" s="75" t="s">
        <v>3</v>
      </c>
      <c r="C5" s="76" t="s">
        <v>4</v>
      </c>
      <c r="D5" s="120" t="s">
        <v>6</v>
      </c>
    </row>
    <row r="6" spans="1:4" s="38" customFormat="1" ht="24.75" customHeight="1" x14ac:dyDescent="0.3">
      <c r="A6" s="119"/>
      <c r="B6" s="40" t="s">
        <v>7</v>
      </c>
      <c r="C6" s="39" t="s">
        <v>8</v>
      </c>
      <c r="D6" s="121"/>
    </row>
    <row r="7" spans="1:4" s="11" customFormat="1" ht="20.25" customHeight="1" x14ac:dyDescent="0.3">
      <c r="A7" s="110" t="s">
        <v>76</v>
      </c>
      <c r="B7" s="111"/>
      <c r="C7" s="112"/>
      <c r="D7" s="54">
        <f>AVERAGE(C8:C9)</f>
        <v>0</v>
      </c>
    </row>
    <row r="8" spans="1:4" s="11" customFormat="1" ht="24.75" x14ac:dyDescent="0.3">
      <c r="A8" s="29" t="s">
        <v>46</v>
      </c>
      <c r="B8" s="30"/>
      <c r="C8" s="25">
        <v>0</v>
      </c>
      <c r="D8" s="79" t="s">
        <v>9</v>
      </c>
    </row>
    <row r="9" spans="1:4" s="11" customFormat="1" ht="23.25" x14ac:dyDescent="0.3">
      <c r="A9" s="29" t="s">
        <v>33</v>
      </c>
      <c r="B9" s="30"/>
      <c r="C9" s="25">
        <v>0</v>
      </c>
      <c r="D9" s="79"/>
    </row>
    <row r="10" spans="1:4" s="11" customFormat="1" ht="20.25" customHeight="1" x14ac:dyDescent="0.3">
      <c r="A10" s="110" t="s">
        <v>56</v>
      </c>
      <c r="B10" s="111"/>
      <c r="C10" s="112"/>
      <c r="D10" s="54">
        <f>AVERAGE(C11:C12)</f>
        <v>0</v>
      </c>
    </row>
    <row r="11" spans="1:4" s="11" customFormat="1" ht="23.25" x14ac:dyDescent="0.3">
      <c r="A11" s="29" t="s">
        <v>74</v>
      </c>
      <c r="B11" s="30"/>
      <c r="C11" s="25">
        <v>0</v>
      </c>
      <c r="D11" s="79"/>
    </row>
    <row r="12" spans="1:4" s="11" customFormat="1" ht="23.25" x14ac:dyDescent="0.3">
      <c r="A12" s="29" t="s">
        <v>75</v>
      </c>
      <c r="B12" s="30"/>
      <c r="C12" s="25">
        <v>0</v>
      </c>
      <c r="D12" s="79"/>
    </row>
    <row r="13" spans="1:4" s="11" customFormat="1" ht="20.25" customHeight="1" x14ac:dyDescent="0.3">
      <c r="A13" s="110" t="s">
        <v>27</v>
      </c>
      <c r="B13" s="111"/>
      <c r="C13" s="112"/>
      <c r="D13" s="54">
        <f>AVERAGE(C14:C15)</f>
        <v>0</v>
      </c>
    </row>
    <row r="14" spans="1:4" s="11" customFormat="1" ht="23.25" x14ac:dyDescent="0.3">
      <c r="A14" s="29" t="s">
        <v>34</v>
      </c>
      <c r="B14" s="30"/>
      <c r="C14" s="25">
        <v>0</v>
      </c>
      <c r="D14" s="79"/>
    </row>
    <row r="15" spans="1:4" s="11" customFormat="1" ht="23.25" x14ac:dyDescent="0.3">
      <c r="A15" s="29" t="s">
        <v>81</v>
      </c>
      <c r="B15" s="30"/>
      <c r="C15" s="25">
        <v>0</v>
      </c>
      <c r="D15" s="79"/>
    </row>
    <row r="16" spans="1:4" s="11" customFormat="1" ht="20.25" customHeight="1" x14ac:dyDescent="0.3">
      <c r="A16" s="110" t="s">
        <v>26</v>
      </c>
      <c r="B16" s="111"/>
      <c r="C16" s="112"/>
      <c r="D16" s="54">
        <f>AVERAGE(C17:C18)</f>
        <v>0</v>
      </c>
    </row>
    <row r="17" spans="1:4" s="11" customFormat="1" ht="23.25" x14ac:dyDescent="0.3">
      <c r="A17" s="29" t="s">
        <v>29</v>
      </c>
      <c r="B17" s="30"/>
      <c r="C17" s="25">
        <v>0</v>
      </c>
      <c r="D17" s="79"/>
    </row>
    <row r="18" spans="1:4" s="11" customFormat="1" ht="23.25" x14ac:dyDescent="0.3">
      <c r="A18" s="29" t="s">
        <v>30</v>
      </c>
      <c r="B18" s="30"/>
      <c r="C18" s="25">
        <v>0</v>
      </c>
      <c r="D18" s="79"/>
    </row>
    <row r="19" spans="1:4" s="11" customFormat="1" ht="20.25" customHeight="1" x14ac:dyDescent="0.3">
      <c r="A19" s="110" t="s">
        <v>25</v>
      </c>
      <c r="B19" s="111"/>
      <c r="C19" s="112"/>
      <c r="D19" s="54">
        <f>AVERAGE(C20:C21)</f>
        <v>0</v>
      </c>
    </row>
    <row r="20" spans="1:4" s="11" customFormat="1" ht="23.25" x14ac:dyDescent="0.3">
      <c r="A20" s="29" t="s">
        <v>31</v>
      </c>
      <c r="B20" s="30"/>
      <c r="C20" s="25">
        <v>0</v>
      </c>
      <c r="D20" s="79"/>
    </row>
    <row r="21" spans="1:4" s="11" customFormat="1" ht="23.25" x14ac:dyDescent="0.3">
      <c r="A21" s="80" t="s">
        <v>32</v>
      </c>
      <c r="B21" s="77"/>
      <c r="C21" s="78">
        <v>0</v>
      </c>
      <c r="D21" s="79"/>
    </row>
    <row r="22" spans="1:4" s="11" customFormat="1" ht="24" customHeight="1" x14ac:dyDescent="0.3">
      <c r="A22" s="110" t="s">
        <v>79</v>
      </c>
      <c r="B22" s="111"/>
      <c r="C22" s="112"/>
      <c r="D22" s="12">
        <f>0.2*D19+0.2*D16+0.2*D13+0.2*D10+0.2*D7</f>
        <v>0</v>
      </c>
    </row>
    <row r="23" spans="1:4" x14ac:dyDescent="0.3">
      <c r="A23" s="42"/>
      <c r="B23" s="42"/>
      <c r="C23" s="42"/>
    </row>
    <row r="24" spans="1:4" ht="23.1" customHeight="1" x14ac:dyDescent="0.3">
      <c r="A24" s="42"/>
      <c r="B24" s="42"/>
      <c r="C24" s="42"/>
    </row>
    <row r="25" spans="1:4" x14ac:dyDescent="0.3">
      <c r="A25" s="42"/>
      <c r="B25" s="42"/>
      <c r="C25" s="42"/>
      <c r="D25" s="42"/>
    </row>
    <row r="26" spans="1:4" x14ac:dyDescent="0.3">
      <c r="A26" s="42"/>
      <c r="B26" s="42"/>
      <c r="C26" s="42"/>
      <c r="D26" s="42"/>
    </row>
    <row r="27" spans="1:4" x14ac:dyDescent="0.3">
      <c r="A27" s="42"/>
      <c r="B27" s="42"/>
      <c r="C27" s="42"/>
      <c r="D27" s="42"/>
    </row>
    <row r="28" spans="1:4" x14ac:dyDescent="0.3">
      <c r="A28" s="42"/>
      <c r="B28" s="42"/>
      <c r="C28" s="42"/>
      <c r="D28" s="42"/>
    </row>
    <row r="29" spans="1:4" ht="12.75" customHeight="1" x14ac:dyDescent="0.3">
      <c r="A29" s="42"/>
      <c r="B29" s="42"/>
      <c r="C29" s="42"/>
      <c r="D29" s="42"/>
    </row>
    <row r="30" spans="1:4" ht="20.100000000000001" customHeight="1" x14ac:dyDescent="0.3">
      <c r="A30" s="42"/>
      <c r="B30" s="42"/>
      <c r="C30" s="42"/>
      <c r="D30" s="42"/>
    </row>
    <row r="31" spans="1:4" x14ac:dyDescent="0.3">
      <c r="A31" s="42"/>
      <c r="B31" s="42"/>
      <c r="C31" s="42"/>
      <c r="D31" s="42"/>
    </row>
    <row r="32" spans="1:4" ht="20.100000000000001" customHeight="1" x14ac:dyDescent="0.3">
      <c r="A32" s="42"/>
      <c r="B32" s="42"/>
      <c r="C32" s="42"/>
      <c r="D32" s="42"/>
    </row>
    <row r="33" spans="1:4" x14ac:dyDescent="0.3">
      <c r="A33" s="42"/>
      <c r="B33" s="42"/>
      <c r="C33" s="42"/>
      <c r="D33" s="42"/>
    </row>
    <row r="34" spans="1:4" ht="20.100000000000001" customHeight="1" x14ac:dyDescent="0.3">
      <c r="A34" s="42"/>
      <c r="B34" s="42"/>
      <c r="C34" s="42"/>
      <c r="D34" s="42"/>
    </row>
    <row r="35" spans="1:4" x14ac:dyDescent="0.3">
      <c r="A35" s="42"/>
      <c r="B35" s="42"/>
      <c r="C35" s="42"/>
      <c r="D35" s="42"/>
    </row>
    <row r="36" spans="1:4" ht="20.100000000000001" customHeight="1" x14ac:dyDescent="0.3">
      <c r="A36" s="42"/>
      <c r="B36" s="42"/>
      <c r="C36" s="42"/>
      <c r="D36" s="42"/>
    </row>
    <row r="37" spans="1:4" x14ac:dyDescent="0.3">
      <c r="A37" s="42"/>
      <c r="B37" s="42"/>
      <c r="C37" s="42"/>
      <c r="D37" s="42"/>
    </row>
    <row r="38" spans="1:4" x14ac:dyDescent="0.3">
      <c r="A38" s="42"/>
      <c r="B38" s="42"/>
      <c r="C38" s="42"/>
      <c r="D38" s="42"/>
    </row>
    <row r="39" spans="1:4" ht="20.100000000000001" customHeight="1" x14ac:dyDescent="0.3">
      <c r="D39" s="42"/>
    </row>
    <row r="42" spans="1:4" ht="12.75" customHeight="1" x14ac:dyDescent="0.3"/>
  </sheetData>
  <sheetProtection algorithmName="SHA-512" hashValue="j1doj5L6PNprtjP07oUsgAlYrKwkRAbJARMAmEW75+aC4fcPuPA80pPlYZ6D9T92yCptytnG9k8WBfYP+qigtQ==" saltValue="QUZxvIv/6oIboTXcpgcjuQ==" spinCount="100000" sheet="1" formatRows="0" selectLockedCells="1"/>
  <mergeCells count="11">
    <mergeCell ref="A19:C19"/>
    <mergeCell ref="A22:C22"/>
    <mergeCell ref="A13:C13"/>
    <mergeCell ref="A16:C16"/>
    <mergeCell ref="A7:C7"/>
    <mergeCell ref="A10:C10"/>
    <mergeCell ref="A1:D1"/>
    <mergeCell ref="A2:D2"/>
    <mergeCell ref="A3:D3"/>
    <mergeCell ref="A5:A6"/>
    <mergeCell ref="D5:D6"/>
  </mergeCells>
  <phoneticPr fontId="19" type="noConversion"/>
  <conditionalFormatting sqref="B8:B9">
    <cfRule type="cellIs" dxfId="13" priority="11" stopIfTrue="1" operator="equal">
      <formula>$A$1</formula>
    </cfRule>
  </conditionalFormatting>
  <conditionalFormatting sqref="B11:B12">
    <cfRule type="cellIs" dxfId="12" priority="7" stopIfTrue="1" operator="equal">
      <formula>$A$1</formula>
    </cfRule>
  </conditionalFormatting>
  <conditionalFormatting sqref="B14:B15">
    <cfRule type="cellIs" dxfId="11" priority="5" stopIfTrue="1" operator="equal">
      <formula>$A$1</formula>
    </cfRule>
  </conditionalFormatting>
  <conditionalFormatting sqref="B17:B18">
    <cfRule type="cellIs" dxfId="10" priority="3" stopIfTrue="1" operator="equal">
      <formula>$A$1</formula>
    </cfRule>
  </conditionalFormatting>
  <conditionalFormatting sqref="B20:B21">
    <cfRule type="cellIs" dxfId="9" priority="1" stopIfTrue="1" operator="equal">
      <formula>$A$1</formula>
    </cfRule>
  </conditionalFormatting>
  <conditionalFormatting sqref="C8:C9">
    <cfRule type="cellIs" dxfId="8" priority="12" stopIfTrue="1" operator="equal">
      <formula>$A$1</formula>
    </cfRule>
  </conditionalFormatting>
  <conditionalFormatting sqref="C11:C12">
    <cfRule type="cellIs" dxfId="7" priority="8" stopIfTrue="1" operator="equal">
      <formula>$A$1</formula>
    </cfRule>
  </conditionalFormatting>
  <conditionalFormatting sqref="C14:C15">
    <cfRule type="cellIs" dxfId="6" priority="6" stopIfTrue="1" operator="equal">
      <formula>$A$1</formula>
    </cfRule>
  </conditionalFormatting>
  <conditionalFormatting sqref="C17:C18">
    <cfRule type="cellIs" dxfId="5" priority="4" stopIfTrue="1" operator="equal">
      <formula>$A$1</formula>
    </cfRule>
  </conditionalFormatting>
  <conditionalFormatting sqref="C20:C21">
    <cfRule type="cellIs" dxfId="4" priority="2" stopIfTrue="1" operator="equal">
      <formula>$A$1</formula>
    </cfRule>
  </conditionalFormatting>
  <dataValidations count="3">
    <dataValidation type="custom" allowBlank="1" showInputMessage="1" showErrorMessage="1" errorTitle="Unerlaubte Eingabe" error="Es muss eine Note zwischen 1 und 6, auf die halbe Note gerundet eingegeben werden." sqref="C13 C16" xr:uid="{00000000-0002-0000-0200-000000000000}">
      <formula1>AND(MOD(C13,0.5)=0,C13&gt;=1,C13&lt;=6)</formula1>
    </dataValidation>
    <dataValidation type="custom" allowBlank="1" showInputMessage="1" showErrorMessage="1" errorTitle="Unerlaubte Eingabe" error="Es muss eine Note zwischen 1 und 6, auf die halbe Note gerundet eingegeben werden." sqref="C8:C9 C11:C12 C14:C15 C17:C18" xr:uid="{6227A783-B6CC-47E6-9C9C-F7607142853A}">
      <formula1>AND(MOD(C8,0.5)=0,C8&gt;=0,C8&lt;=6)</formula1>
    </dataValidation>
    <dataValidation type="custom" allowBlank="1" showInputMessage="1" showErrorMessage="1" sqref="C20:C21" xr:uid="{2A4CA5AF-D51A-4264-BA54-F27800ABC027}">
      <formula1>AND(MOD(C20,0.5)=0,C20&gt;=0,C20&lt;=6)</formula1>
    </dataValidation>
  </dataValidations>
  <pageMargins left="0.98" right="0.39000000000000007" top="0.55000000000000004" bottom="0.79000000000000015" header="0.39000000000000007" footer="0.39000000000000007"/>
  <pageSetup paperSize="9" orientation="portrait" r:id="rId1"/>
  <headerFooter alignWithMargins="0">
    <oddFooter>&amp;L&amp;"Arial Narrow,Standard"&amp;8          Seite &amp;P</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pageSetUpPr fitToPage="1"/>
  </sheetPr>
  <dimension ref="A1:D50"/>
  <sheetViews>
    <sheetView view="pageLayout" topLeftCell="A9" zoomScaleNormal="100" workbookViewId="0">
      <selection activeCell="B15" sqref="B15"/>
    </sheetView>
  </sheetViews>
  <sheetFormatPr baseColWidth="10" defaultColWidth="10.64453125" defaultRowHeight="12.75" x14ac:dyDescent="0.3"/>
  <cols>
    <col min="1" max="1" width="29.46875" style="7" customWidth="1"/>
    <col min="2" max="2" width="30.87890625" style="7" customWidth="1"/>
    <col min="3" max="4" width="8.1171875" style="5" customWidth="1"/>
    <col min="5" max="16384" width="10.64453125" style="7"/>
  </cols>
  <sheetData>
    <row r="1" spans="1:4" s="3" customFormat="1" ht="25.5" customHeight="1" x14ac:dyDescent="0.3">
      <c r="A1" s="81"/>
      <c r="B1" s="81"/>
      <c r="C1" s="81"/>
      <c r="D1" s="81"/>
    </row>
    <row r="2" spans="1:4" s="3" customFormat="1" ht="41.25" customHeight="1" x14ac:dyDescent="0.3">
      <c r="A2" s="81" t="s">
        <v>14</v>
      </c>
      <c r="B2" s="81"/>
      <c r="C2" s="81"/>
      <c r="D2" s="81"/>
    </row>
    <row r="3" spans="1:4" ht="22.5" customHeight="1" x14ac:dyDescent="0.3">
      <c r="A3" s="102" t="s">
        <v>0</v>
      </c>
      <c r="B3" s="102"/>
      <c r="C3" s="102"/>
      <c r="D3" s="102"/>
    </row>
    <row r="4" spans="1:4" ht="15" customHeight="1" x14ac:dyDescent="0.3">
      <c r="A4" s="48"/>
      <c r="B4" s="49"/>
      <c r="C4" s="50"/>
      <c r="D4" s="51"/>
    </row>
    <row r="5" spans="1:4" s="1" customFormat="1" ht="13.5" customHeight="1" x14ac:dyDescent="0.3">
      <c r="A5" s="105" t="s">
        <v>5</v>
      </c>
      <c r="B5" s="1" t="s">
        <v>3</v>
      </c>
      <c r="C5" s="4" t="s">
        <v>4</v>
      </c>
      <c r="D5" s="103" t="s">
        <v>6</v>
      </c>
    </row>
    <row r="6" spans="1:4" ht="25.35" customHeight="1" x14ac:dyDescent="0.3">
      <c r="A6" s="106"/>
      <c r="B6" s="16" t="s">
        <v>7</v>
      </c>
      <c r="C6" s="17" t="s">
        <v>8</v>
      </c>
      <c r="D6" s="104"/>
    </row>
    <row r="7" spans="1:4" s="11" customFormat="1" ht="20.25" customHeight="1" x14ac:dyDescent="0.3">
      <c r="A7" s="110" t="s">
        <v>52</v>
      </c>
      <c r="B7" s="111"/>
      <c r="C7" s="112"/>
      <c r="D7" s="54" t="e">
        <f>AVERAGE(C8:C13)</f>
        <v>#DIV/0!</v>
      </c>
    </row>
    <row r="8" spans="1:4" s="11" customFormat="1" ht="34.9" x14ac:dyDescent="0.3">
      <c r="A8" s="45" t="s">
        <v>47</v>
      </c>
      <c r="B8" s="46"/>
      <c r="C8" s="47"/>
      <c r="D8" s="66"/>
    </row>
    <row r="9" spans="1:4" s="11" customFormat="1" ht="46.5" x14ac:dyDescent="0.3">
      <c r="A9" s="45" t="s">
        <v>48</v>
      </c>
      <c r="B9" s="46"/>
      <c r="C9" s="47"/>
      <c r="D9" s="67"/>
    </row>
    <row r="10" spans="1:4" s="11" customFormat="1" ht="34.9" x14ac:dyDescent="0.3">
      <c r="A10" s="45" t="s">
        <v>49</v>
      </c>
      <c r="B10" s="46"/>
      <c r="C10" s="47"/>
      <c r="D10" s="68"/>
    </row>
    <row r="11" spans="1:4" s="11" customFormat="1" ht="23.25" x14ac:dyDescent="0.3">
      <c r="A11" s="45" t="s">
        <v>35</v>
      </c>
      <c r="B11" s="46"/>
      <c r="C11" s="47"/>
      <c r="D11" s="68"/>
    </row>
    <row r="12" spans="1:4" s="11" customFormat="1" ht="34.9" x14ac:dyDescent="0.3">
      <c r="A12" s="45" t="s">
        <v>50</v>
      </c>
      <c r="B12" s="46"/>
      <c r="C12" s="47"/>
      <c r="D12" s="68"/>
    </row>
    <row r="13" spans="1:4" s="11" customFormat="1" ht="23.25" x14ac:dyDescent="0.3">
      <c r="A13" s="45" t="s">
        <v>51</v>
      </c>
      <c r="B13" s="46"/>
      <c r="C13" s="47"/>
      <c r="D13" s="69"/>
    </row>
    <row r="14" spans="1:4" s="11" customFormat="1" ht="20.25" customHeight="1" x14ac:dyDescent="0.3">
      <c r="A14" s="110" t="s">
        <v>53</v>
      </c>
      <c r="B14" s="111"/>
      <c r="C14" s="112"/>
      <c r="D14" s="54" t="e">
        <f>AVERAGE(C15:C18)</f>
        <v>#DIV/0!</v>
      </c>
    </row>
    <row r="15" spans="1:4" s="11" customFormat="1" ht="23.25" x14ac:dyDescent="0.3">
      <c r="A15" s="45" t="s">
        <v>57</v>
      </c>
      <c r="B15" s="46"/>
      <c r="C15" s="47"/>
      <c r="D15" s="66"/>
    </row>
    <row r="16" spans="1:4" s="11" customFormat="1" ht="34.9" x14ac:dyDescent="0.3">
      <c r="A16" s="45" t="s">
        <v>58</v>
      </c>
      <c r="B16" s="46"/>
      <c r="C16" s="47"/>
      <c r="D16" s="67"/>
    </row>
    <row r="17" spans="1:4" s="11" customFormat="1" ht="34.9" x14ac:dyDescent="0.3">
      <c r="A17" s="45" t="s">
        <v>60</v>
      </c>
      <c r="B17" s="46"/>
      <c r="C17" s="47"/>
      <c r="D17" s="68"/>
    </row>
    <row r="18" spans="1:4" s="11" customFormat="1" ht="23.25" x14ac:dyDescent="0.3">
      <c r="A18" s="45" t="s">
        <v>59</v>
      </c>
      <c r="B18" s="46"/>
      <c r="C18" s="47"/>
      <c r="D18" s="68"/>
    </row>
    <row r="19" spans="1:4" s="11" customFormat="1" ht="24" customHeight="1" x14ac:dyDescent="0.3">
      <c r="A19" s="110" t="s">
        <v>80</v>
      </c>
      <c r="B19" s="111"/>
      <c r="C19" s="112"/>
      <c r="D19" s="12" t="e">
        <f>AVERAGE(D14,D7)</f>
        <v>#DIV/0!</v>
      </c>
    </row>
    <row r="20" spans="1:4" ht="13.15" x14ac:dyDescent="0.3">
      <c r="A20" s="1"/>
      <c r="B20" s="1"/>
      <c r="C20" s="9"/>
      <c r="D20" s="10"/>
    </row>
    <row r="21" spans="1:4" ht="13.15" x14ac:dyDescent="0.3">
      <c r="A21" s="1"/>
      <c r="B21" s="1"/>
      <c r="C21" s="9"/>
      <c r="D21" s="10"/>
    </row>
    <row r="22" spans="1:4" ht="13.15" x14ac:dyDescent="0.3">
      <c r="A22" s="1"/>
      <c r="B22" s="1"/>
      <c r="C22" s="9"/>
      <c r="D22" s="10"/>
    </row>
    <row r="23" spans="1:4" ht="12.75" customHeight="1" x14ac:dyDescent="0.3">
      <c r="A23" s="1"/>
      <c r="B23" s="1"/>
      <c r="C23" s="9"/>
      <c r="D23" s="10"/>
    </row>
    <row r="24" spans="1:4" ht="13.15" x14ac:dyDescent="0.3">
      <c r="A24" s="1"/>
      <c r="B24" s="1"/>
      <c r="C24" s="9"/>
      <c r="D24" s="10"/>
    </row>
    <row r="25" spans="1:4" ht="13.15" x14ac:dyDescent="0.3">
      <c r="A25" s="1"/>
      <c r="B25" s="1"/>
      <c r="C25" s="9"/>
      <c r="D25" s="10"/>
    </row>
    <row r="26" spans="1:4" ht="13.15" x14ac:dyDescent="0.3">
      <c r="A26" s="1"/>
      <c r="B26" s="1"/>
      <c r="C26" s="9"/>
      <c r="D26" s="10"/>
    </row>
    <row r="27" spans="1:4" ht="13.15" x14ac:dyDescent="0.3">
      <c r="A27" s="1"/>
      <c r="B27" s="1"/>
      <c r="C27" s="9"/>
      <c r="D27" s="10"/>
    </row>
    <row r="28" spans="1:4" ht="12.75" customHeight="1" x14ac:dyDescent="0.3">
      <c r="A28" s="1"/>
      <c r="B28" s="1"/>
      <c r="C28" s="9"/>
      <c r="D28" s="10"/>
    </row>
    <row r="29" spans="1:4" ht="12.75" customHeight="1" x14ac:dyDescent="0.3">
      <c r="A29" s="1"/>
      <c r="B29" s="1"/>
      <c r="C29" s="9"/>
      <c r="D29" s="10"/>
    </row>
    <row r="30" spans="1:4" ht="13.15" x14ac:dyDescent="0.3">
      <c r="A30" s="1"/>
      <c r="B30" s="1"/>
      <c r="C30" s="9"/>
      <c r="D30" s="10"/>
    </row>
    <row r="31" spans="1:4" ht="13.15" x14ac:dyDescent="0.3">
      <c r="A31" s="1"/>
      <c r="B31" s="1"/>
      <c r="C31" s="9"/>
      <c r="D31" s="10"/>
    </row>
    <row r="32" spans="1:4" ht="13.15" x14ac:dyDescent="0.3">
      <c r="A32" s="1"/>
      <c r="B32" s="1"/>
      <c r="C32" s="9"/>
      <c r="D32" s="10"/>
    </row>
    <row r="33" spans="1:4" ht="12.75" customHeight="1" x14ac:dyDescent="0.3">
      <c r="A33" s="1"/>
      <c r="B33" s="1"/>
      <c r="C33" s="9"/>
      <c r="D33" s="10"/>
    </row>
    <row r="34" spans="1:4" ht="12.75" customHeight="1" x14ac:dyDescent="0.3">
      <c r="A34" s="1"/>
      <c r="B34" s="1"/>
      <c r="C34" s="9"/>
      <c r="D34" s="10"/>
    </row>
    <row r="37" spans="1:4" ht="12.75" customHeight="1" x14ac:dyDescent="0.3"/>
    <row r="38" spans="1:4" ht="12.75" customHeight="1" x14ac:dyDescent="0.3"/>
    <row r="39" spans="1:4" ht="12.75" customHeight="1" x14ac:dyDescent="0.3"/>
    <row r="40" spans="1:4" ht="12.75" customHeight="1" x14ac:dyDescent="0.3"/>
    <row r="41" spans="1:4" ht="12.75" customHeight="1" x14ac:dyDescent="0.3"/>
    <row r="42" spans="1:4" ht="12.75" customHeight="1" x14ac:dyDescent="0.3"/>
    <row r="43" spans="1:4" ht="12.75" customHeight="1" x14ac:dyDescent="0.3"/>
    <row r="44" spans="1:4" ht="12.75" customHeight="1" x14ac:dyDescent="0.3"/>
    <row r="45" spans="1:4" ht="12.75" customHeight="1" x14ac:dyDescent="0.3"/>
    <row r="46" spans="1:4" ht="12.75" customHeight="1" x14ac:dyDescent="0.3"/>
    <row r="47" spans="1:4" ht="12.75" customHeight="1" x14ac:dyDescent="0.3"/>
    <row r="50" ht="12.75" customHeight="1" x14ac:dyDescent="0.3"/>
  </sheetData>
  <sheetProtection algorithmName="SHA-512" hashValue="g+GHMaIHeRHO8fbMBRPpkscisRZ9qjSohBn8mggOtUiEeCCjNRtwO+NES+GrQmy65zDTtHAonfPb7fQxNUQfwQ==" saltValue="vVn4uGOu71BRfJJE1d/ZhQ==" spinCount="100000" sheet="1" selectLockedCells="1"/>
  <mergeCells count="8">
    <mergeCell ref="A14:C14"/>
    <mergeCell ref="A19:C19"/>
    <mergeCell ref="A7:C7"/>
    <mergeCell ref="A1:D1"/>
    <mergeCell ref="A2:D2"/>
    <mergeCell ref="A3:D3"/>
    <mergeCell ref="A5:A6"/>
    <mergeCell ref="D5:D6"/>
  </mergeCells>
  <phoneticPr fontId="19" type="noConversion"/>
  <conditionalFormatting sqref="B8:B13">
    <cfRule type="cellIs" dxfId="3" priority="3" stopIfTrue="1" operator="equal">
      <formula>$A$1</formula>
    </cfRule>
  </conditionalFormatting>
  <conditionalFormatting sqref="B15:B18">
    <cfRule type="cellIs" dxfId="2" priority="1" stopIfTrue="1" operator="equal">
      <formula>$A$1</formula>
    </cfRule>
  </conditionalFormatting>
  <conditionalFormatting sqref="C8:C13">
    <cfRule type="cellIs" dxfId="1" priority="4" stopIfTrue="1" operator="equal">
      <formula>$A$1</formula>
    </cfRule>
  </conditionalFormatting>
  <conditionalFormatting sqref="C15:C18">
    <cfRule type="cellIs" dxfId="0" priority="2" stopIfTrue="1" operator="equal">
      <formula>$A$1</formula>
    </cfRule>
  </conditionalFormatting>
  <dataValidations count="2">
    <dataValidation type="custom" allowBlank="1" showInputMessage="1" showErrorMessage="1" errorTitle="Unerlaubte Eingabe" error="Es muss eine Note zwischen 1 und 6, auf die halbe Note gerundet eingegeben werden." sqref="C8:C13" xr:uid="{00000000-0002-0000-0500-000000000000}">
      <formula1>AND(MOD(C8,0.5)=0,C8&gt;=1,C8&lt;=6)</formula1>
    </dataValidation>
    <dataValidation type="custom" allowBlank="1" showInputMessage="1" showErrorMessage="1" error="Es muss eine Note zwischen 1 und 6, auf die halbe Note gerundet eingegeben werden." sqref="C15:C18" xr:uid="{C548E3ED-9B18-4FF1-A6B1-2C78926FAD16}">
      <formula1>AND(MOD(C15,0.5)=0,C15&gt;=1,C15&lt;=6)</formula1>
    </dataValidation>
  </dataValidations>
  <pageMargins left="0.98" right="0.39000000000000007" top="0.55000000000000004" bottom="0.79000000000000015" header="0.39000000000000007" footer="0.39000000000000007"/>
  <pageSetup paperSize="9" fitToHeight="2" orientation="portrait" r:id="rId1"/>
  <headerFooter alignWithMargins="0">
    <oddFooter>&amp;L&amp;"Arial Narrow,Standard"&amp;8          Seite &amp;P</oddFooter>
  </headerFooter>
  <drawing r:id="rId2"/>
  <legacyDrawingHF r:id="rId3"/>
  <extLst>
    <ext xmlns:mx="http://schemas.microsoft.com/office/mac/excel/2008/main" uri="{64002731-A6B0-56B0-2670-7721B7C09600}">
      <mx:PLV Mode="1"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C89F7-0A67-4BD8-872C-464BA9D10E77}">
  <dimension ref="A1:A23"/>
  <sheetViews>
    <sheetView view="pageLayout" zoomScaleNormal="100" workbookViewId="0">
      <selection activeCell="A20" sqref="A20"/>
    </sheetView>
  </sheetViews>
  <sheetFormatPr baseColWidth="10" defaultRowHeight="12.4" x14ac:dyDescent="0.3"/>
  <cols>
    <col min="1" max="1" width="81.76171875" customWidth="1"/>
  </cols>
  <sheetData>
    <row r="1" spans="1:1" ht="12.75" x14ac:dyDescent="0.3">
      <c r="A1" s="3"/>
    </row>
    <row r="2" spans="1:1" ht="12.75" x14ac:dyDescent="0.3">
      <c r="A2" s="3" t="s">
        <v>14</v>
      </c>
    </row>
    <row r="3" spans="1:1" ht="15" x14ac:dyDescent="0.3">
      <c r="A3" s="55" t="s">
        <v>61</v>
      </c>
    </row>
    <row r="4" spans="1:1" ht="12.75" x14ac:dyDescent="0.3">
      <c r="A4" s="56"/>
    </row>
    <row r="5" spans="1:1" ht="13.9" x14ac:dyDescent="0.3">
      <c r="A5" s="57" t="s">
        <v>62</v>
      </c>
    </row>
    <row r="6" spans="1:1" ht="12.75" x14ac:dyDescent="0.3">
      <c r="A6" s="56"/>
    </row>
    <row r="7" spans="1:1" ht="27.75" x14ac:dyDescent="0.3">
      <c r="A7" s="58" t="s">
        <v>69</v>
      </c>
    </row>
    <row r="8" spans="1:1" ht="27.75" x14ac:dyDescent="0.3">
      <c r="A8" s="58" t="s">
        <v>63</v>
      </c>
    </row>
    <row r="9" spans="1:1" ht="13.9" x14ac:dyDescent="0.3">
      <c r="A9" s="58"/>
    </row>
    <row r="10" spans="1:1" ht="13.9" x14ac:dyDescent="0.3">
      <c r="A10" s="57" t="s">
        <v>64</v>
      </c>
    </row>
    <row r="11" spans="1:1" x14ac:dyDescent="0.3">
      <c r="A11" s="59"/>
    </row>
    <row r="12" spans="1:1" ht="13.9" x14ac:dyDescent="0.3">
      <c r="A12" s="60" t="s">
        <v>70</v>
      </c>
    </row>
    <row r="13" spans="1:1" ht="41.65" x14ac:dyDescent="0.3">
      <c r="A13" s="61" t="s">
        <v>65</v>
      </c>
    </row>
    <row r="14" spans="1:1" ht="41.65" x14ac:dyDescent="0.3">
      <c r="A14" s="61" t="s">
        <v>66</v>
      </c>
    </row>
    <row r="15" spans="1:1" ht="13.9" x14ac:dyDescent="0.3">
      <c r="A15" s="58"/>
    </row>
    <row r="16" spans="1:1" ht="12.75" x14ac:dyDescent="0.3">
      <c r="A16" s="62"/>
    </row>
    <row r="17" spans="1:1" ht="13.9" x14ac:dyDescent="0.3">
      <c r="A17" s="57" t="s">
        <v>67</v>
      </c>
    </row>
    <row r="18" spans="1:1" ht="27.75" x14ac:dyDescent="0.3">
      <c r="A18" s="61" t="s">
        <v>71</v>
      </c>
    </row>
    <row r="19" spans="1:1" x14ac:dyDescent="0.3">
      <c r="A19" s="63"/>
    </row>
    <row r="20" spans="1:1" ht="41.65" x14ac:dyDescent="0.3">
      <c r="A20" s="61" t="s">
        <v>68</v>
      </c>
    </row>
    <row r="21" spans="1:1" ht="12.75" x14ac:dyDescent="0.3">
      <c r="A21" s="64"/>
    </row>
    <row r="22" spans="1:1" ht="13.15" x14ac:dyDescent="0.3">
      <c r="A22" s="65"/>
    </row>
    <row r="23" spans="1:1" ht="13.15" x14ac:dyDescent="0.3">
      <c r="A23" s="1"/>
    </row>
  </sheetData>
  <sheetProtection algorithmName="SHA-512" hashValue="SDhSAdXwm2emba2IqEXs/jREOGPcE6K/mr3H5rw1C7FoRTrHARlEeHhwuJXHcZk89MZU0FK0rFX9YGrRw7Ehlg==" saltValue="D7EHm3mkUC7mplTCyYfGYA==" spinCount="100000" sheet="1" objects="1" scenarios="1"/>
  <pageMargins left="0.7" right="0.7" top="0.78740157499999996" bottom="0.78740157499999996"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6</vt:i4>
      </vt:variant>
    </vt:vector>
  </HeadingPairs>
  <TitlesOfParts>
    <vt:vector size="11" baseType="lpstr">
      <vt:lpstr>Notenblatt</vt:lpstr>
      <vt:lpstr>Schriftlicher Teil</vt:lpstr>
      <vt:lpstr>Produkt</vt:lpstr>
      <vt:lpstr>Präsentation</vt:lpstr>
      <vt:lpstr>Informationen</vt:lpstr>
      <vt:lpstr>Notenblatt!Druckbereich</vt:lpstr>
      <vt:lpstr>Präsentation!Druckbereich</vt:lpstr>
      <vt:lpstr>'Schriftlicher Teil'!Druckbereich</vt:lpstr>
      <vt:lpstr>Präsentation!Drucktitel</vt:lpstr>
      <vt:lpstr>Produkt!Drucktitel</vt:lpstr>
      <vt:lpstr>'Schriftlicher Teil'!Drucktitel</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Fredi</dc:creator>
  <cp:lastModifiedBy>Lischer, Esther (GymLI)</cp:lastModifiedBy>
  <cp:lastPrinted>2025-06-10T15:10:34Z</cp:lastPrinted>
  <dcterms:created xsi:type="dcterms:W3CDTF">2011-10-02T12:36:04Z</dcterms:created>
  <dcterms:modified xsi:type="dcterms:W3CDTF">2025-06-10T15:38:51Z</dcterms:modified>
</cp:coreProperties>
</file>